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Classement  femme" sheetId="1" r:id="rId1"/>
  </sheets>
  <definedNames>
    <definedName name="RESISTANTS_2019_Classement_Trail_30km_1" localSheetId="0">'Classement  femme'!#REF!</definedName>
  </definedNames>
  <calcPr fullCalcOnLoad="1"/>
</workbook>
</file>

<file path=xl/sharedStrings.xml><?xml version="1.0" encoding="utf-8"?>
<sst xmlns="http://schemas.openxmlformats.org/spreadsheetml/2006/main" count="184" uniqueCount="143">
  <si>
    <t>Place</t>
  </si>
  <si>
    <t>NOM</t>
  </si>
  <si>
    <t>PRENOM</t>
  </si>
  <si>
    <t>CATEGORIE</t>
  </si>
  <si>
    <t>CLUB</t>
  </si>
  <si>
    <t>classement catégorie</t>
  </si>
  <si>
    <t>classement provisoire</t>
  </si>
  <si>
    <t>SE</t>
  </si>
  <si>
    <t>M1</t>
  </si>
  <si>
    <t>MAUGER</t>
  </si>
  <si>
    <t>Anne-Marie</t>
  </si>
  <si>
    <t>M2</t>
  </si>
  <si>
    <t>OXYGENE BELBEUF</t>
  </si>
  <si>
    <t>LA BOUSSOLE GONFREVILLAISE</t>
  </si>
  <si>
    <t>Justine</t>
  </si>
  <si>
    <t>DECOCK</t>
  </si>
  <si>
    <t>Anne-Charlotte</t>
  </si>
  <si>
    <t>Aurelie</t>
  </si>
  <si>
    <t>TEAM RADICATRAIL</t>
  </si>
  <si>
    <t>Sylvie</t>
  </si>
  <si>
    <t>Jennifer</t>
  </si>
  <si>
    <t>JAEGLE</t>
  </si>
  <si>
    <t>Sandra</t>
  </si>
  <si>
    <t>BONNEVILLE</t>
  </si>
  <si>
    <t>Melanie</t>
  </si>
  <si>
    <t>DUMENIL</t>
  </si>
  <si>
    <t>Carole</t>
  </si>
  <si>
    <t>HEBERT</t>
  </si>
  <si>
    <t>LAMBERT</t>
  </si>
  <si>
    <t>PICARD</t>
  </si>
  <si>
    <t>Eloise</t>
  </si>
  <si>
    <t>Anne Marie</t>
  </si>
  <si>
    <t>M3</t>
  </si>
  <si>
    <t>Emilie</t>
  </si>
  <si>
    <t>Nathalie</t>
  </si>
  <si>
    <t>Sandrine</t>
  </si>
  <si>
    <t>JOUAN</t>
  </si>
  <si>
    <t>Gaelle</t>
  </si>
  <si>
    <t>BOUCHER</t>
  </si>
  <si>
    <t>Francoise</t>
  </si>
  <si>
    <t>Angelique</t>
  </si>
  <si>
    <t>1 ere M1</t>
  </si>
  <si>
    <t>2 ieme M1</t>
  </si>
  <si>
    <t>3 ieme M1</t>
  </si>
  <si>
    <t>2 ieme M2</t>
  </si>
  <si>
    <t>3 ieme M2</t>
  </si>
  <si>
    <t>1 er M3</t>
  </si>
  <si>
    <t>2 ieme M3</t>
  </si>
  <si>
    <t>3 ieme M3</t>
  </si>
  <si>
    <t>2 ieme SE</t>
  </si>
  <si>
    <t>3 ieme SE</t>
  </si>
  <si>
    <t>Trail des résistants 30 km</t>
  </si>
  <si>
    <t>HAINNAUX</t>
  </si>
  <si>
    <t>Estelle</t>
  </si>
  <si>
    <t>HAQUET</t>
  </si>
  <si>
    <t>MEIGNAN</t>
  </si>
  <si>
    <t>Laurence</t>
  </si>
  <si>
    <t>MONTVILLE RUNNING CLUB</t>
  </si>
  <si>
    <t>FIGUER</t>
  </si>
  <si>
    <t>BÉCUE</t>
  </si>
  <si>
    <t>Laure</t>
  </si>
  <si>
    <t>ROYOUX</t>
  </si>
  <si>
    <t>Natacha</t>
  </si>
  <si>
    <t>MARTORY</t>
  </si>
  <si>
    <t>LUCAS</t>
  </si>
  <si>
    <t>Marina</t>
  </si>
  <si>
    <t>LARUE</t>
  </si>
  <si>
    <t>Deborah</t>
  </si>
  <si>
    <t>LEGENVRE</t>
  </si>
  <si>
    <t>Catherine</t>
  </si>
  <si>
    <t>CHATON</t>
  </si>
  <si>
    <t>BEAUDOIN</t>
  </si>
  <si>
    <t>Jocelyne</t>
  </si>
  <si>
    <t>GOULMY</t>
  </si>
  <si>
    <t>Maryse</t>
  </si>
  <si>
    <t>BIORUN</t>
  </si>
  <si>
    <t>Françoise</t>
  </si>
  <si>
    <t>COH</t>
  </si>
  <si>
    <t>LANCEL</t>
  </si>
  <si>
    <t>VINCENT</t>
  </si>
  <si>
    <t>Blandine</t>
  </si>
  <si>
    <t>AC BARENTIN</t>
  </si>
  <si>
    <t>TRIVES</t>
  </si>
  <si>
    <t>Adelaide</t>
  </si>
  <si>
    <t>DUFLO</t>
  </si>
  <si>
    <t>Trail des résistants  14 km</t>
  </si>
  <si>
    <t>Trail des 7 mares 11 km</t>
  </si>
  <si>
    <t>Trail des 7 mares 22 km</t>
  </si>
  <si>
    <t>CACHELEUX</t>
  </si>
  <si>
    <t>Lise</t>
  </si>
  <si>
    <t>SPORT AVENTURE</t>
  </si>
  <si>
    <t>PHARISAT</t>
  </si>
  <si>
    <t>Marie-Line</t>
  </si>
  <si>
    <t>Trail aliermont 30 km</t>
  </si>
  <si>
    <t>Trail des viollettes 12 km</t>
  </si>
  <si>
    <t>Trail des viollettes 25 km</t>
  </si>
  <si>
    <t>LHSA</t>
  </si>
  <si>
    <t>MAHE</t>
  </si>
  <si>
    <t>Annie</t>
  </si>
  <si>
    <t>TROGOFF</t>
  </si>
  <si>
    <t>Trail de la maladrerie 13 km</t>
  </si>
  <si>
    <t>Trail de la maladrerie 19 km</t>
  </si>
  <si>
    <t>Radicatrail 14 km</t>
  </si>
  <si>
    <t>Radicatrail 17 km</t>
  </si>
  <si>
    <t>Radicatrail 34 km</t>
  </si>
  <si>
    <t>Radicatrail 60 km</t>
  </si>
  <si>
    <t>1 ere M2</t>
  </si>
  <si>
    <t>CCP BEUZEVILLAIS</t>
  </si>
  <si>
    <t>1 ere SE</t>
  </si>
  <si>
    <t>Trail du pays de bray 8 km</t>
  </si>
  <si>
    <t>Trail du pays de bray 15 km</t>
  </si>
  <si>
    <t>Trail du pays de bray 34 km</t>
  </si>
  <si>
    <t>Trail de la foret de  lyons 12 km</t>
  </si>
  <si>
    <t>Trail de la foret de  lyons 22 km</t>
  </si>
  <si>
    <t>Trail de la foret de  lyons 35 km</t>
  </si>
  <si>
    <t>Trail de la foret d'eu 9 km</t>
  </si>
  <si>
    <t>Trail de la foret d'eu 16 km</t>
  </si>
  <si>
    <t>Trail de la foret d'eu 30 km</t>
  </si>
  <si>
    <t>Trail de la galopé      10 km</t>
  </si>
  <si>
    <t>Trail de la galopé      15 km</t>
  </si>
  <si>
    <t>Trail de la galopé      33 km</t>
  </si>
  <si>
    <t>TRAILERS NORMANDS</t>
  </si>
  <si>
    <t>Trail 5 chateaux 25 km</t>
  </si>
  <si>
    <t>Trail 5 chateaux 17 km</t>
  </si>
  <si>
    <t>Trail 5 chateaux 11 km</t>
  </si>
  <si>
    <t>Trail de torf 5 km</t>
  </si>
  <si>
    <t>Trail de torf 15 km</t>
  </si>
  <si>
    <t>Trail de torf 24 km</t>
  </si>
  <si>
    <t>Trail du mascaret 15 km</t>
  </si>
  <si>
    <t>Trail du mascaret 28 km</t>
  </si>
  <si>
    <t>EMSL</t>
  </si>
  <si>
    <t>PDC 53 km</t>
  </si>
  <si>
    <t>PDC 20 km</t>
  </si>
  <si>
    <t>H falaise 13 km</t>
  </si>
  <si>
    <t>H falaise 32 km</t>
  </si>
  <si>
    <t>Ligne verte 22 km</t>
  </si>
  <si>
    <t>Ligne verte 12 km</t>
  </si>
  <si>
    <t xml:space="preserve"> Classement Femme 2019  du TRAIL TOUR  NORMANDIE : après la 16 ième étape</t>
  </si>
  <si>
    <t>ATSCAF</t>
  </si>
  <si>
    <t>LE VAUDREUIL</t>
  </si>
  <si>
    <t>URBAN RUNNERS  ROUEN</t>
  </si>
  <si>
    <t>GA COMMUNAUTE ST ROMAIN</t>
  </si>
  <si>
    <t>SAFRAN  NORMANDIE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</si>
</sst>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  <numFmt numFmtId="179" formatCode="0.0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0" borderId="0" xfId="0" applyFill="1" applyBorder="1" applyAlignment="1">
      <alignment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1" fontId="19" fillId="22" borderId="11" xfId="0" applyNumberFormat="1" applyFont="1" applyFill="1" applyBorder="1" applyAlignment="1">
      <alignment horizontal="center" vertical="center" wrapText="1"/>
    </xf>
    <xf numFmtId="1" fontId="19" fillId="22" borderId="12" xfId="0" applyNumberFormat="1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1" fontId="22" fillId="22" borderId="12" xfId="0" applyNumberFormat="1" applyFont="1" applyFill="1" applyBorder="1" applyAlignment="1">
      <alignment horizontal="center" vertical="center" wrapText="1"/>
    </xf>
    <xf numFmtId="1" fontId="23" fillId="19" borderId="1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19" fillId="23" borderId="0" xfId="0" applyFont="1" applyFill="1" applyBorder="1" applyAlignment="1">
      <alignment/>
    </xf>
    <xf numFmtId="1" fontId="0" fillId="23" borderId="0" xfId="0" applyNumberFormat="1" applyFill="1" applyBorder="1" applyAlignment="1">
      <alignment horizontal="center"/>
    </xf>
    <xf numFmtId="1" fontId="24" fillId="23" borderId="0" xfId="0" applyNumberFormat="1" applyFont="1" applyFill="1" applyBorder="1" applyAlignment="1">
      <alignment horizontal="center"/>
    </xf>
    <xf numFmtId="0" fontId="22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/>
    </xf>
    <xf numFmtId="1" fontId="0" fillId="18" borderId="0" xfId="0" applyNumberFormat="1" applyFill="1" applyBorder="1" applyAlignment="1">
      <alignment horizontal="center"/>
    </xf>
    <xf numFmtId="1" fontId="0" fillId="19" borderId="13" xfId="0" applyNumberFormat="1" applyFill="1" applyBorder="1" applyAlignment="1">
      <alignment horizontal="center"/>
    </xf>
    <xf numFmtId="1" fontId="23" fillId="18" borderId="10" xfId="0" applyNumberFormat="1" applyFont="1" applyFill="1" applyBorder="1" applyAlignment="1">
      <alignment horizontal="center"/>
    </xf>
    <xf numFmtId="1" fontId="0" fillId="21" borderId="10" xfId="0" applyNumberForma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1" fontId="0" fillId="21" borderId="13" xfId="0" applyNumberFormat="1" applyFill="1" applyBorder="1" applyAlignment="1">
      <alignment horizontal="center"/>
    </xf>
    <xf numFmtId="0" fontId="25" fillId="18" borderId="10" xfId="0" applyFont="1" applyFill="1" applyBorder="1" applyAlignment="1">
      <alignment/>
    </xf>
    <xf numFmtId="0" fontId="25" fillId="19" borderId="10" xfId="0" applyFont="1" applyFill="1" applyBorder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top"/>
    </xf>
    <xf numFmtId="0" fontId="20" fillId="8" borderId="14" xfId="0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3</xdr:row>
      <xdr:rowOff>38100</xdr:rowOff>
    </xdr:from>
    <xdr:to>
      <xdr:col>18</xdr:col>
      <xdr:colOff>495300</xdr:colOff>
      <xdr:row>8</xdr:row>
      <xdr:rowOff>19050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523875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2</xdr:row>
      <xdr:rowOff>47625</xdr:rowOff>
    </xdr:from>
    <xdr:to>
      <xdr:col>6</xdr:col>
      <xdr:colOff>533400</xdr:colOff>
      <xdr:row>8</xdr:row>
      <xdr:rowOff>142875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371475"/>
          <a:ext cx="1304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381000</xdr:colOff>
      <xdr:row>2</xdr:row>
      <xdr:rowOff>57150</xdr:rowOff>
    </xdr:from>
    <xdr:to>
      <xdr:col>32</xdr:col>
      <xdr:colOff>19050</xdr:colOff>
      <xdr:row>8</xdr:row>
      <xdr:rowOff>152400</xdr:rowOff>
    </xdr:to>
    <xdr:pic>
      <xdr:nvPicPr>
        <xdr:cNvPr id="3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26125" y="381000"/>
          <a:ext cx="1676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tabSelected="1" zoomScale="80" zoomScaleNormal="80" zoomScalePageLayoutView="0" workbookViewId="0" topLeftCell="A1">
      <selection activeCell="E23" sqref="E23"/>
    </sheetView>
  </sheetViews>
  <sheetFormatPr defaultColWidth="11.421875" defaultRowHeight="12.75"/>
  <cols>
    <col min="1" max="1" width="6.28125" style="1" customWidth="1"/>
    <col min="2" max="2" width="14.8515625" style="19" bestFit="1" customWidth="1"/>
    <col min="3" max="3" width="13.421875" style="19" bestFit="1" customWidth="1"/>
    <col min="4" max="4" width="10.421875" style="4" customWidth="1"/>
    <col min="5" max="5" width="18.28125" style="16" customWidth="1"/>
    <col min="6" max="6" width="8.140625" style="20" customWidth="1"/>
    <col min="7" max="7" width="8.28125" style="20" customWidth="1"/>
    <col min="8" max="8" width="9.421875" style="14" bestFit="1" customWidth="1"/>
    <col min="9" max="9" width="7.421875" style="14" customWidth="1"/>
    <col min="10" max="10" width="8.421875" style="14" customWidth="1"/>
    <col min="11" max="11" width="11.8515625" style="20" bestFit="1" customWidth="1"/>
    <col min="12" max="12" width="12.28125" style="21" bestFit="1" customWidth="1"/>
    <col min="13" max="14" width="12.7109375" style="21" bestFit="1" customWidth="1"/>
    <col min="15" max="18" width="8.140625" style="4" bestFit="1" customWidth="1"/>
    <col min="19" max="19" width="8.7109375" style="21" customWidth="1"/>
    <col min="20" max="21" width="7.57421875" style="21" bestFit="1" customWidth="1"/>
    <col min="22" max="22" width="7.57421875" style="4" customWidth="1"/>
    <col min="23" max="23" width="9.00390625" style="4" customWidth="1"/>
    <col min="24" max="24" width="9.421875" style="4" customWidth="1"/>
    <col min="25" max="25" width="9.28125" style="21" customWidth="1"/>
    <col min="26" max="27" width="9.140625" style="21" bestFit="1" customWidth="1"/>
    <col min="28" max="28" width="7.57421875" style="4" bestFit="1" customWidth="1"/>
    <col min="29" max="29" width="7.8515625" style="4" customWidth="1"/>
    <col min="30" max="30" width="7.57421875" style="4" bestFit="1" customWidth="1"/>
    <col min="31" max="33" width="7.57421875" style="4" customWidth="1"/>
    <col min="34" max="34" width="7.57421875" style="21" customWidth="1"/>
    <col min="35" max="35" width="8.7109375" style="21" customWidth="1"/>
    <col min="36" max="36" width="8.8515625" style="21" customWidth="1"/>
    <col min="37" max="37" width="8.140625" style="22" customWidth="1"/>
    <col min="38" max="38" width="8.00390625" style="22" customWidth="1"/>
    <col min="39" max="44" width="7.57421875" style="22" customWidth="1"/>
    <col min="45" max="45" width="13.421875" style="15" customWidth="1"/>
    <col min="46" max="46" width="12.8515625" style="9" customWidth="1"/>
    <col min="47" max="16384" width="11.421875" style="5" customWidth="1"/>
  </cols>
  <sheetData>
    <row r="1" spans="1:46" ht="12.75" customHeight="1">
      <c r="A1" s="52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6"/>
    </row>
    <row r="2" spans="1:46" s="2" customFormat="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7"/>
    </row>
    <row r="3" spans="1:46" s="2" customFormat="1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7"/>
    </row>
    <row r="4" spans="1:46" s="2" customFormat="1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7"/>
    </row>
    <row r="5" spans="1:46" s="2" customFormat="1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7"/>
    </row>
    <row r="6" spans="1:46" s="2" customFormat="1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7"/>
    </row>
    <row r="7" spans="1:46" s="2" customFormat="1" ht="12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7"/>
    </row>
    <row r="8" spans="1:46" s="2" customFormat="1" ht="12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7"/>
    </row>
    <row r="9" spans="1:46" s="2" customFormat="1" ht="12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7"/>
    </row>
    <row r="10" spans="1:46" s="2" customFormat="1" ht="12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7"/>
    </row>
    <row r="11" spans="1:48" s="3" customFormat="1" ht="33.75" customHeight="1">
      <c r="A11" s="36" t="s">
        <v>0</v>
      </c>
      <c r="B11" s="37" t="s">
        <v>1</v>
      </c>
      <c r="C11" s="37" t="s">
        <v>2</v>
      </c>
      <c r="D11" s="38" t="s">
        <v>3</v>
      </c>
      <c r="E11" s="39" t="s">
        <v>4</v>
      </c>
      <c r="F11" s="23" t="s">
        <v>85</v>
      </c>
      <c r="G11" s="23" t="s">
        <v>51</v>
      </c>
      <c r="H11" s="24" t="s">
        <v>86</v>
      </c>
      <c r="I11" s="24" t="s">
        <v>87</v>
      </c>
      <c r="J11" s="24" t="s">
        <v>93</v>
      </c>
      <c r="K11" s="24" t="s">
        <v>94</v>
      </c>
      <c r="L11" s="25" t="s">
        <v>95</v>
      </c>
      <c r="M11" s="25" t="s">
        <v>100</v>
      </c>
      <c r="N11" s="25" t="s">
        <v>101</v>
      </c>
      <c r="O11" s="25" t="s">
        <v>102</v>
      </c>
      <c r="P11" s="25" t="s">
        <v>103</v>
      </c>
      <c r="Q11" s="25" t="s">
        <v>104</v>
      </c>
      <c r="R11" s="25" t="s">
        <v>105</v>
      </c>
      <c r="S11" s="25" t="s">
        <v>115</v>
      </c>
      <c r="T11" s="25" t="s">
        <v>116</v>
      </c>
      <c r="U11" s="25" t="s">
        <v>117</v>
      </c>
      <c r="V11" s="25" t="s">
        <v>109</v>
      </c>
      <c r="W11" s="25" t="s">
        <v>110</v>
      </c>
      <c r="X11" s="25" t="s">
        <v>111</v>
      </c>
      <c r="Y11" s="25" t="s">
        <v>112</v>
      </c>
      <c r="Z11" s="25" t="s">
        <v>113</v>
      </c>
      <c r="AA11" s="25" t="s">
        <v>114</v>
      </c>
      <c r="AB11" s="25" t="s">
        <v>118</v>
      </c>
      <c r="AC11" s="25" t="s">
        <v>119</v>
      </c>
      <c r="AD11" s="25" t="s">
        <v>120</v>
      </c>
      <c r="AE11" s="25" t="s">
        <v>124</v>
      </c>
      <c r="AF11" s="25" t="s">
        <v>123</v>
      </c>
      <c r="AG11" s="25" t="s">
        <v>122</v>
      </c>
      <c r="AH11" s="25" t="s">
        <v>125</v>
      </c>
      <c r="AI11" s="25" t="s">
        <v>126</v>
      </c>
      <c r="AJ11" s="25" t="s">
        <v>127</v>
      </c>
      <c r="AK11" s="25" t="s">
        <v>128</v>
      </c>
      <c r="AL11" s="25" t="s">
        <v>129</v>
      </c>
      <c r="AM11" s="25" t="s">
        <v>131</v>
      </c>
      <c r="AN11" s="51" t="s">
        <v>132</v>
      </c>
      <c r="AO11" s="25" t="s">
        <v>133</v>
      </c>
      <c r="AP11" s="25" t="s">
        <v>134</v>
      </c>
      <c r="AQ11" s="25" t="s">
        <v>136</v>
      </c>
      <c r="AR11" s="25" t="s">
        <v>135</v>
      </c>
      <c r="AS11" s="26" t="s">
        <v>6</v>
      </c>
      <c r="AT11" s="40" t="s">
        <v>5</v>
      </c>
      <c r="AU11" s="2"/>
      <c r="AV11"/>
    </row>
    <row r="12" spans="1:46" ht="18">
      <c r="A12" s="46">
        <v>1</v>
      </c>
      <c r="B12" s="17" t="s">
        <v>79</v>
      </c>
      <c r="C12" s="17" t="s">
        <v>80</v>
      </c>
      <c r="D12" s="10" t="s">
        <v>7</v>
      </c>
      <c r="E12" s="49" t="s">
        <v>81</v>
      </c>
      <c r="F12" s="11"/>
      <c r="G12" s="11">
        <v>1025</v>
      </c>
      <c r="H12" s="11"/>
      <c r="I12" s="11">
        <v>1010</v>
      </c>
      <c r="J12" s="11"/>
      <c r="K12" s="11"/>
      <c r="L12" s="11">
        <v>1025</v>
      </c>
      <c r="M12" s="11"/>
      <c r="N12" s="11"/>
      <c r="O12" s="11"/>
      <c r="P12" s="11"/>
      <c r="Q12" s="11"/>
      <c r="R12" s="11">
        <v>1060</v>
      </c>
      <c r="S12" s="11"/>
      <c r="T12" s="11"/>
      <c r="U12" s="11">
        <v>1023.75</v>
      </c>
      <c r="V12" s="11"/>
      <c r="W12" s="11"/>
      <c r="X12" s="11">
        <v>1034</v>
      </c>
      <c r="Y12" s="11">
        <v>1012</v>
      </c>
      <c r="Z12" s="11"/>
      <c r="AA12" s="11"/>
      <c r="AB12" s="11"/>
      <c r="AC12" s="11"/>
      <c r="AD12" s="11">
        <v>1004.7741935483871</v>
      </c>
      <c r="AE12" s="11"/>
      <c r="AF12" s="11"/>
      <c r="AG12" s="11"/>
      <c r="AH12" s="11"/>
      <c r="AI12" s="11"/>
      <c r="AJ12" s="11"/>
      <c r="AK12" s="11"/>
      <c r="AL12" s="45">
        <v>0</v>
      </c>
      <c r="AM12" s="11"/>
      <c r="AN12" s="42"/>
      <c r="AO12" s="11"/>
      <c r="AP12" s="11"/>
      <c r="AQ12" s="11"/>
      <c r="AR12" s="11"/>
      <c r="AS12" s="44">
        <f aca="true" t="shared" si="0" ref="AS12:AS44">SUM(F12:AR12)</f>
        <v>8194.524193548386</v>
      </c>
      <c r="AT12" s="8" t="s">
        <v>108</v>
      </c>
    </row>
    <row r="13" spans="1:46" ht="18">
      <c r="A13" s="47">
        <v>2</v>
      </c>
      <c r="B13" s="18" t="s">
        <v>52</v>
      </c>
      <c r="C13" s="18" t="s">
        <v>53</v>
      </c>
      <c r="D13" s="13" t="s">
        <v>7</v>
      </c>
      <c r="E13" s="50" t="s">
        <v>140</v>
      </c>
      <c r="F13" s="12">
        <v>997.1772151898734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v>1001.6827133479212</v>
      </c>
      <c r="Q13" s="12"/>
      <c r="R13" s="12"/>
      <c r="S13" s="12"/>
      <c r="T13" s="12"/>
      <c r="U13" s="12"/>
      <c r="V13" s="12"/>
      <c r="W13" s="12">
        <v>1009.5945945945946</v>
      </c>
      <c r="X13" s="12"/>
      <c r="Y13" s="12"/>
      <c r="Z13" s="12"/>
      <c r="AA13" s="12"/>
      <c r="AB13" s="12">
        <v>1000.6976744186046</v>
      </c>
      <c r="AC13" s="12"/>
      <c r="AD13" s="12"/>
      <c r="AE13" s="12"/>
      <c r="AF13" s="12"/>
      <c r="AG13" s="12"/>
      <c r="AH13" s="12"/>
      <c r="AI13" s="12">
        <v>1015</v>
      </c>
      <c r="AJ13" s="12"/>
      <c r="AK13" s="12">
        <v>1012.4937343358396</v>
      </c>
      <c r="AL13" s="12"/>
      <c r="AM13" s="12"/>
      <c r="AN13" s="43"/>
      <c r="AO13" s="12">
        <v>1013</v>
      </c>
      <c r="AP13" s="12"/>
      <c r="AQ13" s="12">
        <v>997.7142857142857</v>
      </c>
      <c r="AR13" s="12"/>
      <c r="AS13" s="27">
        <f t="shared" si="0"/>
        <v>8047.360217601118</v>
      </c>
      <c r="AT13" s="8" t="s">
        <v>49</v>
      </c>
    </row>
    <row r="14" spans="1:46" ht="18">
      <c r="A14" s="46">
        <v>3</v>
      </c>
      <c r="B14" s="17" t="s">
        <v>55</v>
      </c>
      <c r="C14" s="17" t="s">
        <v>56</v>
      </c>
      <c r="D14" s="10" t="s">
        <v>11</v>
      </c>
      <c r="E14" s="49" t="s">
        <v>57</v>
      </c>
      <c r="F14" s="11">
        <v>975.0253164556962</v>
      </c>
      <c r="G14" s="11"/>
      <c r="H14" s="11"/>
      <c r="I14" s="11"/>
      <c r="J14" s="11"/>
      <c r="K14" s="11">
        <v>980.8581314878893</v>
      </c>
      <c r="L14" s="11"/>
      <c r="M14" s="11"/>
      <c r="N14" s="11"/>
      <c r="O14" s="11">
        <v>939.9259259259259</v>
      </c>
      <c r="P14" s="11"/>
      <c r="Q14" s="11"/>
      <c r="R14" s="11"/>
      <c r="S14" s="11"/>
      <c r="T14" s="11"/>
      <c r="U14" s="11"/>
      <c r="V14" s="11"/>
      <c r="W14" s="11"/>
      <c r="X14" s="11"/>
      <c r="Y14" s="11">
        <v>970.7155963302753</v>
      </c>
      <c r="Z14" s="11"/>
      <c r="AA14" s="11"/>
      <c r="AB14" s="11"/>
      <c r="AC14" s="11">
        <v>998.4254143646409</v>
      </c>
      <c r="AD14" s="11"/>
      <c r="AE14" s="11"/>
      <c r="AF14" s="11">
        <v>994.0642201834862</v>
      </c>
      <c r="AG14" s="11"/>
      <c r="AH14" s="11"/>
      <c r="AI14" s="11"/>
      <c r="AJ14" s="11"/>
      <c r="AK14" s="11">
        <v>957.3558897243108</v>
      </c>
      <c r="AL14" s="11"/>
      <c r="AM14" s="11"/>
      <c r="AN14" s="42"/>
      <c r="AO14" s="11">
        <v>948.361216730038</v>
      </c>
      <c r="AP14" s="11"/>
      <c r="AQ14" s="11"/>
      <c r="AR14" s="11"/>
      <c r="AS14" s="44">
        <f t="shared" si="0"/>
        <v>7764.731711202263</v>
      </c>
      <c r="AT14" s="8" t="s">
        <v>106</v>
      </c>
    </row>
    <row r="15" spans="1:46" ht="18">
      <c r="A15" s="47">
        <v>4</v>
      </c>
      <c r="B15" s="18" t="s">
        <v>82</v>
      </c>
      <c r="C15" s="18" t="s">
        <v>72</v>
      </c>
      <c r="D15" s="13" t="s">
        <v>32</v>
      </c>
      <c r="E15" s="50"/>
      <c r="F15" s="12"/>
      <c r="G15" s="12">
        <v>976.8599033816425</v>
      </c>
      <c r="H15" s="12"/>
      <c r="I15" s="12"/>
      <c r="J15" s="12"/>
      <c r="K15" s="12"/>
      <c r="L15" s="12">
        <v>953.5714285714286</v>
      </c>
      <c r="M15" s="12"/>
      <c r="N15" s="12"/>
      <c r="O15" s="12"/>
      <c r="P15" s="12"/>
      <c r="Q15" s="12"/>
      <c r="R15" s="12">
        <v>1024.102564102564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1000.741935483871</v>
      </c>
      <c r="AE15" s="12"/>
      <c r="AF15" s="12"/>
      <c r="AG15" s="12"/>
      <c r="AH15" s="12"/>
      <c r="AI15" s="12"/>
      <c r="AJ15" s="12">
        <v>941.8082191780823</v>
      </c>
      <c r="AK15" s="12"/>
      <c r="AL15" s="12">
        <v>936.6538461538462</v>
      </c>
      <c r="AM15" s="12"/>
      <c r="AN15" s="43">
        <v>901.6326530612245</v>
      </c>
      <c r="AO15" s="12"/>
      <c r="AP15" s="12">
        <v>948.6666666666666</v>
      </c>
      <c r="AQ15" s="12"/>
      <c r="AR15" s="12"/>
      <c r="AS15" s="27">
        <f t="shared" si="0"/>
        <v>7684.037216599326</v>
      </c>
      <c r="AT15" s="8" t="s">
        <v>46</v>
      </c>
    </row>
    <row r="16" spans="1:46" ht="18">
      <c r="A16" s="46">
        <v>5</v>
      </c>
      <c r="B16" s="17" t="s">
        <v>23</v>
      </c>
      <c r="C16" s="17" t="s">
        <v>24</v>
      </c>
      <c r="D16" s="10" t="s">
        <v>8</v>
      </c>
      <c r="E16" s="49" t="s">
        <v>96</v>
      </c>
      <c r="F16" s="11">
        <v>940.2151898734178</v>
      </c>
      <c r="G16" s="11"/>
      <c r="H16" s="11">
        <v>965.5454545454545</v>
      </c>
      <c r="I16" s="11"/>
      <c r="J16" s="11"/>
      <c r="K16" s="11">
        <v>973.9377162629758</v>
      </c>
      <c r="L16" s="11"/>
      <c r="M16" s="11"/>
      <c r="N16" s="11"/>
      <c r="O16" s="11">
        <v>970.7901234567901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5">
        <v>0</v>
      </c>
      <c r="AF16" s="11"/>
      <c r="AG16" s="11"/>
      <c r="AH16" s="11"/>
      <c r="AI16" s="11">
        <v>961.5648854961833</v>
      </c>
      <c r="AJ16" s="11"/>
      <c r="AK16" s="11">
        <v>927.280701754386</v>
      </c>
      <c r="AL16" s="11"/>
      <c r="AM16" s="11"/>
      <c r="AN16" s="42">
        <v>983.2653061224489</v>
      </c>
      <c r="AO16" s="11">
        <v>933.1520912547528</v>
      </c>
      <c r="AP16" s="11"/>
      <c r="AQ16" s="11"/>
      <c r="AR16" s="11"/>
      <c r="AS16" s="44">
        <f t="shared" si="0"/>
        <v>7655.751468766409</v>
      </c>
      <c r="AT16" s="8" t="s">
        <v>41</v>
      </c>
    </row>
    <row r="17" spans="1:46" ht="18">
      <c r="A17" s="47">
        <v>6</v>
      </c>
      <c r="B17" s="18" t="s">
        <v>21</v>
      </c>
      <c r="C17" s="18" t="s">
        <v>22</v>
      </c>
      <c r="D17" s="13" t="s">
        <v>7</v>
      </c>
      <c r="E17" s="50" t="s">
        <v>107</v>
      </c>
      <c r="F17" s="12">
        <v>956.0379746835443</v>
      </c>
      <c r="G17" s="12"/>
      <c r="H17" s="12"/>
      <c r="I17" s="12">
        <v>952.0291545189505</v>
      </c>
      <c r="J17" s="12"/>
      <c r="K17" s="12"/>
      <c r="L17" s="12">
        <v>959.5238095238095</v>
      </c>
      <c r="M17" s="12"/>
      <c r="N17" s="12"/>
      <c r="O17" s="12">
        <v>946.0987654320987</v>
      </c>
      <c r="P17" s="12">
        <v>942.601750547046</v>
      </c>
      <c r="Q17" s="12">
        <v>932.3451536643026</v>
      </c>
      <c r="R17" s="12"/>
      <c r="S17" s="12"/>
      <c r="T17" s="12"/>
      <c r="U17" s="12"/>
      <c r="V17" s="12"/>
      <c r="W17" s="12">
        <v>955.5405405405405</v>
      </c>
      <c r="X17" s="12"/>
      <c r="Y17" s="12"/>
      <c r="Z17" s="12"/>
      <c r="AA17" s="12"/>
      <c r="AB17" s="12"/>
      <c r="AC17" s="12"/>
      <c r="AD17" s="12"/>
      <c r="AE17" s="45">
        <v>0</v>
      </c>
      <c r="AF17" s="12"/>
      <c r="AG17" s="12"/>
      <c r="AH17" s="12">
        <v>1006</v>
      </c>
      <c r="AI17" s="12"/>
      <c r="AJ17" s="12"/>
      <c r="AK17" s="12"/>
      <c r="AL17" s="12"/>
      <c r="AM17" s="12"/>
      <c r="AN17" s="48">
        <v>0</v>
      </c>
      <c r="AO17" s="12"/>
      <c r="AP17" s="12"/>
      <c r="AQ17" s="12"/>
      <c r="AR17" s="12"/>
      <c r="AS17" s="27">
        <f t="shared" si="0"/>
        <v>7650.177148910293</v>
      </c>
      <c r="AT17" s="8" t="s">
        <v>50</v>
      </c>
    </row>
    <row r="18" spans="1:46" ht="18">
      <c r="A18" s="46">
        <v>7</v>
      </c>
      <c r="B18" s="17" t="s">
        <v>25</v>
      </c>
      <c r="C18" s="17" t="s">
        <v>26</v>
      </c>
      <c r="D18" s="10" t="s">
        <v>8</v>
      </c>
      <c r="E18" s="49" t="s">
        <v>96</v>
      </c>
      <c r="F18" s="11"/>
      <c r="G18" s="11">
        <v>972.0289855072464</v>
      </c>
      <c r="H18" s="11">
        <v>956.4545454545455</v>
      </c>
      <c r="I18" s="11"/>
      <c r="J18" s="11"/>
      <c r="K18" s="11"/>
      <c r="L18" s="11">
        <v>971.4285714285714</v>
      </c>
      <c r="M18" s="11"/>
      <c r="N18" s="11"/>
      <c r="O18" s="45">
        <v>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962.5138121546961</v>
      </c>
      <c r="AD18" s="11"/>
      <c r="AE18" s="11"/>
      <c r="AF18" s="11"/>
      <c r="AG18" s="11"/>
      <c r="AH18" s="11"/>
      <c r="AI18" s="11"/>
      <c r="AJ18" s="11"/>
      <c r="AK18" s="11">
        <v>937.3057644110276</v>
      </c>
      <c r="AL18" s="11"/>
      <c r="AM18" s="11"/>
      <c r="AN18" s="42">
        <v>930.204081632653</v>
      </c>
      <c r="AO18" s="11">
        <v>967.3726235741444</v>
      </c>
      <c r="AP18" s="11"/>
      <c r="AQ18" s="11">
        <v>940.5714285714286</v>
      </c>
      <c r="AR18" s="11"/>
      <c r="AS18" s="44">
        <f t="shared" si="0"/>
        <v>7637.8798127343125</v>
      </c>
      <c r="AT18" s="8" t="s">
        <v>42</v>
      </c>
    </row>
    <row r="19" spans="1:46" ht="18">
      <c r="A19" s="47">
        <v>8</v>
      </c>
      <c r="B19" s="18" t="s">
        <v>15</v>
      </c>
      <c r="C19" s="18" t="s">
        <v>16</v>
      </c>
      <c r="D19" s="13" t="s">
        <v>7</v>
      </c>
      <c r="E19" s="50"/>
      <c r="F19" s="12">
        <v>937.0506329113924</v>
      </c>
      <c r="G19" s="12"/>
      <c r="H19" s="12"/>
      <c r="I19" s="12">
        <v>957.8600583090379</v>
      </c>
      <c r="J19" s="12"/>
      <c r="K19" s="12">
        <v>942.795847750865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>
        <v>911.473933649289</v>
      </c>
      <c r="AF19" s="12"/>
      <c r="AG19" s="12"/>
      <c r="AH19" s="12"/>
      <c r="AI19" s="12"/>
      <c r="AJ19" s="12"/>
      <c r="AK19" s="12">
        <v>972.3934837092731</v>
      </c>
      <c r="AL19" s="12"/>
      <c r="AM19" s="12"/>
      <c r="AN19" s="43">
        <v>928.1632653061224</v>
      </c>
      <c r="AO19" s="12">
        <v>982.5817490494296</v>
      </c>
      <c r="AP19" s="12"/>
      <c r="AQ19" s="12">
        <v>969.1428571428571</v>
      </c>
      <c r="AR19" s="12"/>
      <c r="AS19" s="27">
        <f t="shared" si="0"/>
        <v>7601.461827828267</v>
      </c>
      <c r="AT19" s="8"/>
    </row>
    <row r="20" spans="1:46" s="35" customFormat="1" ht="18">
      <c r="A20" s="46">
        <v>9</v>
      </c>
      <c r="B20" s="17" t="s">
        <v>88</v>
      </c>
      <c r="C20" s="17" t="s">
        <v>89</v>
      </c>
      <c r="D20" s="10" t="s">
        <v>7</v>
      </c>
      <c r="E20" s="49"/>
      <c r="F20" s="11"/>
      <c r="G20" s="11"/>
      <c r="H20" s="11">
        <v>920.0909090909091</v>
      </c>
      <c r="I20" s="11"/>
      <c r="J20" s="11"/>
      <c r="K20" s="11">
        <v>873.5916955017301</v>
      </c>
      <c r="L20" s="11"/>
      <c r="M20" s="11"/>
      <c r="N20" s="11">
        <v>867.8372093023256</v>
      </c>
      <c r="O20" s="11"/>
      <c r="P20" s="11">
        <v>936.0371991247265</v>
      </c>
      <c r="Q20" s="11"/>
      <c r="R20" s="11"/>
      <c r="S20" s="11"/>
      <c r="T20" s="11"/>
      <c r="U20" s="11"/>
      <c r="V20" s="11"/>
      <c r="W20" s="11">
        <v>923.1081081081081</v>
      </c>
      <c r="X20" s="11"/>
      <c r="Y20" s="11"/>
      <c r="Z20" s="11"/>
      <c r="AA20" s="11"/>
      <c r="AB20" s="11"/>
      <c r="AC20" s="11"/>
      <c r="AD20" s="11"/>
      <c r="AE20" s="11"/>
      <c r="AF20" s="11">
        <v>916.0825688073395</v>
      </c>
      <c r="AG20" s="11"/>
      <c r="AH20" s="11"/>
      <c r="AI20" s="11"/>
      <c r="AJ20" s="11">
        <v>996.6027397260274</v>
      </c>
      <c r="AK20" s="11">
        <v>982.4185463659148</v>
      </c>
      <c r="AL20" s="11"/>
      <c r="AM20" s="11"/>
      <c r="AN20" s="42"/>
      <c r="AO20" s="11"/>
      <c r="AP20" s="11"/>
      <c r="AQ20" s="11"/>
      <c r="AR20" s="11"/>
      <c r="AS20" s="44">
        <f t="shared" si="0"/>
        <v>7415.768976027081</v>
      </c>
      <c r="AT20" s="8"/>
    </row>
    <row r="21" spans="1:46" s="35" customFormat="1" ht="18">
      <c r="A21" s="47">
        <v>10</v>
      </c>
      <c r="B21" s="18" t="s">
        <v>61</v>
      </c>
      <c r="C21" s="18" t="s">
        <v>62</v>
      </c>
      <c r="D21" s="13" t="s">
        <v>8</v>
      </c>
      <c r="E21" s="50"/>
      <c r="F21" s="12">
        <v>902.2405063291139</v>
      </c>
      <c r="G21" s="12"/>
      <c r="H21" s="12">
        <v>904.939393939394</v>
      </c>
      <c r="I21" s="12"/>
      <c r="J21" s="12"/>
      <c r="K21" s="12">
        <v>901.273356401384</v>
      </c>
      <c r="L21" s="12"/>
      <c r="M21" s="12"/>
      <c r="N21" s="12"/>
      <c r="O21" s="12">
        <v>931.6954732510288</v>
      </c>
      <c r="P21" s="12"/>
      <c r="Q21" s="12"/>
      <c r="R21" s="12"/>
      <c r="S21" s="12"/>
      <c r="T21" s="12"/>
      <c r="U21" s="12"/>
      <c r="V21" s="12"/>
      <c r="W21" s="12"/>
      <c r="X21" s="12"/>
      <c r="Y21" s="12">
        <v>975.302752293578</v>
      </c>
      <c r="Z21" s="12"/>
      <c r="AA21" s="12"/>
      <c r="AB21" s="12"/>
      <c r="AC21" s="12"/>
      <c r="AD21" s="12"/>
      <c r="AE21" s="12"/>
      <c r="AF21" s="12">
        <v>939.0183486238532</v>
      </c>
      <c r="AG21" s="12"/>
      <c r="AH21" s="12"/>
      <c r="AI21" s="12"/>
      <c r="AJ21" s="12"/>
      <c r="AK21" s="12">
        <v>924.7744360902255</v>
      </c>
      <c r="AL21" s="12"/>
      <c r="AM21" s="12"/>
      <c r="AN21" s="43"/>
      <c r="AO21" s="45">
        <v>0</v>
      </c>
      <c r="AP21" s="12"/>
      <c r="AQ21" s="12">
        <v>907.2380952380952</v>
      </c>
      <c r="AR21" s="12"/>
      <c r="AS21" s="27">
        <f t="shared" si="0"/>
        <v>7386.482362166672</v>
      </c>
      <c r="AT21" s="8" t="s">
        <v>43</v>
      </c>
    </row>
    <row r="22" spans="1:46" s="35" customFormat="1" ht="18">
      <c r="A22" s="46">
        <v>11</v>
      </c>
      <c r="B22" s="17" t="s">
        <v>64</v>
      </c>
      <c r="C22" s="17" t="s">
        <v>33</v>
      </c>
      <c r="D22" s="10" t="s">
        <v>7</v>
      </c>
      <c r="E22" s="49" t="s">
        <v>18</v>
      </c>
      <c r="F22" s="11"/>
      <c r="G22" s="11">
        <v>957.536231884058</v>
      </c>
      <c r="H22" s="11">
        <v>941.3030303030303</v>
      </c>
      <c r="I22" s="11"/>
      <c r="J22" s="11"/>
      <c r="K22" s="11"/>
      <c r="L22" s="11">
        <v>917.8571428571429</v>
      </c>
      <c r="M22" s="11"/>
      <c r="N22" s="11">
        <v>879.4651162790698</v>
      </c>
      <c r="O22" s="11"/>
      <c r="P22" s="45">
        <v>0</v>
      </c>
      <c r="Q22" s="45">
        <v>0</v>
      </c>
      <c r="R22" s="11"/>
      <c r="S22" s="11"/>
      <c r="T22" s="11"/>
      <c r="U22" s="11"/>
      <c r="V22" s="11"/>
      <c r="W22" s="45">
        <v>0</v>
      </c>
      <c r="X22" s="11"/>
      <c r="Y22" s="11"/>
      <c r="Z22" s="11"/>
      <c r="AA22" s="11"/>
      <c r="AB22" s="11"/>
      <c r="AC22" s="11"/>
      <c r="AD22" s="11"/>
      <c r="AE22" s="11"/>
      <c r="AF22" s="11">
        <v>883.9724770642201</v>
      </c>
      <c r="AG22" s="11"/>
      <c r="AH22" s="11"/>
      <c r="AI22" s="11"/>
      <c r="AJ22" s="11"/>
      <c r="AK22" s="11">
        <v>869.6365914786968</v>
      </c>
      <c r="AL22" s="11"/>
      <c r="AM22" s="11">
        <v>949.3414634146342</v>
      </c>
      <c r="AN22" s="42"/>
      <c r="AO22" s="11"/>
      <c r="AP22" s="11"/>
      <c r="AQ22" s="11">
        <v>954.8571428571429</v>
      </c>
      <c r="AR22" s="11"/>
      <c r="AS22" s="44">
        <f t="shared" si="0"/>
        <v>7353.969196137994</v>
      </c>
      <c r="AT22" s="8"/>
    </row>
    <row r="23" spans="1:46" s="35" customFormat="1" ht="18">
      <c r="A23" s="47">
        <v>12</v>
      </c>
      <c r="B23" s="18" t="s">
        <v>66</v>
      </c>
      <c r="C23" s="18" t="s">
        <v>67</v>
      </c>
      <c r="D23" s="13" t="s">
        <v>7</v>
      </c>
      <c r="E23" s="50" t="s">
        <v>96</v>
      </c>
      <c r="F23" s="12">
        <v>876.9240506329114</v>
      </c>
      <c r="G23" s="12"/>
      <c r="H23" s="45">
        <v>0</v>
      </c>
      <c r="I23" s="12"/>
      <c r="J23" s="12"/>
      <c r="K23" s="12">
        <v>877.0519031141869</v>
      </c>
      <c r="L23" s="12"/>
      <c r="M23" s="12"/>
      <c r="N23" s="12"/>
      <c r="O23" s="12">
        <v>921.4074074074074</v>
      </c>
      <c r="P23" s="12"/>
      <c r="Q23" s="12"/>
      <c r="R23" s="12"/>
      <c r="S23" s="12"/>
      <c r="T23" s="12"/>
      <c r="U23" s="12"/>
      <c r="V23" s="12"/>
      <c r="W23" s="12"/>
      <c r="X23" s="12"/>
      <c r="Y23" s="12">
        <v>947.7798165137615</v>
      </c>
      <c r="Z23" s="12"/>
      <c r="AA23" s="12"/>
      <c r="AB23" s="12"/>
      <c r="AC23" s="12"/>
      <c r="AD23" s="12"/>
      <c r="AE23" s="12">
        <v>873.5592417061612</v>
      </c>
      <c r="AF23" s="12"/>
      <c r="AG23" s="12"/>
      <c r="AH23" s="12">
        <v>957.219512195122</v>
      </c>
      <c r="AI23" s="12"/>
      <c r="AJ23" s="12"/>
      <c r="AK23" s="12"/>
      <c r="AL23" s="12"/>
      <c r="AM23" s="12"/>
      <c r="AN23" s="43">
        <v>922.0408163265306</v>
      </c>
      <c r="AO23" s="12">
        <v>925.5475285171103</v>
      </c>
      <c r="AP23" s="12"/>
      <c r="AQ23" s="12"/>
      <c r="AR23" s="12"/>
      <c r="AS23" s="27">
        <f t="shared" si="0"/>
        <v>7301.53027641319</v>
      </c>
      <c r="AT23" s="8"/>
    </row>
    <row r="24" spans="1:46" s="35" customFormat="1" ht="18">
      <c r="A24" s="46">
        <v>13</v>
      </c>
      <c r="B24" s="17" t="s">
        <v>29</v>
      </c>
      <c r="C24" s="17" t="s">
        <v>30</v>
      </c>
      <c r="D24" s="10" t="s">
        <v>7</v>
      </c>
      <c r="E24" s="49" t="s">
        <v>77</v>
      </c>
      <c r="F24" s="11">
        <v>867.4303797468355</v>
      </c>
      <c r="G24" s="11"/>
      <c r="H24" s="11">
        <v>883.7272727272727</v>
      </c>
      <c r="I24" s="11"/>
      <c r="J24" s="11"/>
      <c r="K24" s="11">
        <v>911.6539792387543</v>
      </c>
      <c r="L24" s="11"/>
      <c r="M24" s="11"/>
      <c r="N24" s="11"/>
      <c r="O24" s="45">
        <v>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>
        <v>940.2325581395348</v>
      </c>
      <c r="AC24" s="11"/>
      <c r="AD24" s="11"/>
      <c r="AE24" s="11">
        <v>883.0379146919431</v>
      </c>
      <c r="AF24" s="11"/>
      <c r="AG24" s="11"/>
      <c r="AH24" s="11">
        <v>945.0243902439024</v>
      </c>
      <c r="AI24" s="11"/>
      <c r="AJ24" s="11"/>
      <c r="AK24" s="11">
        <v>914.749373433584</v>
      </c>
      <c r="AL24" s="11"/>
      <c r="AM24" s="11"/>
      <c r="AN24" s="42">
        <v>871.0204081632653</v>
      </c>
      <c r="AO24" s="11"/>
      <c r="AP24" s="11"/>
      <c r="AQ24" s="11"/>
      <c r="AR24" s="11"/>
      <c r="AS24" s="44">
        <f t="shared" si="0"/>
        <v>7216.876276385093</v>
      </c>
      <c r="AT24" s="8"/>
    </row>
    <row r="25" spans="1:46" s="35" customFormat="1" ht="18">
      <c r="A25" s="47">
        <v>14</v>
      </c>
      <c r="B25" s="18" t="s">
        <v>64</v>
      </c>
      <c r="C25" s="18" t="s">
        <v>65</v>
      </c>
      <c r="D25" s="13" t="s">
        <v>7</v>
      </c>
      <c r="E25" s="50" t="s">
        <v>18</v>
      </c>
      <c r="F25" s="12">
        <v>880.0886075949368</v>
      </c>
      <c r="G25" s="12"/>
      <c r="H25" s="12"/>
      <c r="I25" s="12"/>
      <c r="J25" s="12"/>
      <c r="K25" s="12"/>
      <c r="L25" s="12">
        <v>911.9047619047619</v>
      </c>
      <c r="M25" s="12"/>
      <c r="N25" s="12"/>
      <c r="O25" s="12"/>
      <c r="P25" s="12">
        <v>931.6608315098468</v>
      </c>
      <c r="Q25" s="12"/>
      <c r="R25" s="12"/>
      <c r="S25" s="12"/>
      <c r="T25" s="12"/>
      <c r="U25" s="12"/>
      <c r="V25" s="12"/>
      <c r="W25" s="12"/>
      <c r="X25" s="12"/>
      <c r="Y25" s="12">
        <v>911.0825688073395</v>
      </c>
      <c r="Z25" s="12"/>
      <c r="AA25" s="12"/>
      <c r="AB25" s="12"/>
      <c r="AC25" s="12"/>
      <c r="AD25" s="12"/>
      <c r="AE25" s="12"/>
      <c r="AF25" s="12">
        <v>888.559633027523</v>
      </c>
      <c r="AG25" s="12"/>
      <c r="AH25" s="12"/>
      <c r="AI25" s="12"/>
      <c r="AJ25" s="12"/>
      <c r="AK25" s="12">
        <v>864.624060150376</v>
      </c>
      <c r="AL25" s="12"/>
      <c r="AM25" s="12"/>
      <c r="AN25" s="43">
        <v>911.8367346938776</v>
      </c>
      <c r="AO25" s="12">
        <v>883.722433460076</v>
      </c>
      <c r="AP25" s="12"/>
      <c r="AQ25" s="12"/>
      <c r="AR25" s="12"/>
      <c r="AS25" s="27">
        <f t="shared" si="0"/>
        <v>7183.479631148737</v>
      </c>
      <c r="AT25" s="8"/>
    </row>
    <row r="26" spans="1:46" s="35" customFormat="1" ht="18">
      <c r="A26" s="46">
        <v>15</v>
      </c>
      <c r="B26" s="17" t="s">
        <v>63</v>
      </c>
      <c r="C26" s="17" t="s">
        <v>31</v>
      </c>
      <c r="D26" s="10" t="s">
        <v>11</v>
      </c>
      <c r="E26" s="49" t="s">
        <v>139</v>
      </c>
      <c r="F26" s="11">
        <v>895.9113924050633</v>
      </c>
      <c r="G26" s="11"/>
      <c r="H26" s="11"/>
      <c r="I26" s="11"/>
      <c r="J26" s="11"/>
      <c r="K26" s="11">
        <v>883.9723183391004</v>
      </c>
      <c r="L26" s="11"/>
      <c r="M26" s="11">
        <v>951.4615384615385</v>
      </c>
      <c r="N26" s="11"/>
      <c r="O26" s="11"/>
      <c r="P26" s="11"/>
      <c r="Q26" s="11"/>
      <c r="R26" s="11"/>
      <c r="S26" s="11"/>
      <c r="T26" s="11">
        <v>900.6153846153846</v>
      </c>
      <c r="U26" s="11"/>
      <c r="V26" s="11"/>
      <c r="W26" s="11">
        <v>825.8108108108108</v>
      </c>
      <c r="X26" s="11"/>
      <c r="Y26" s="11">
        <v>920.256880733945</v>
      </c>
      <c r="Z26" s="11"/>
      <c r="AA26" s="11"/>
      <c r="AB26" s="11"/>
      <c r="AC26" s="11"/>
      <c r="AD26" s="11"/>
      <c r="AE26" s="45">
        <v>0</v>
      </c>
      <c r="AF26" s="11"/>
      <c r="AG26" s="11"/>
      <c r="AH26" s="11"/>
      <c r="AI26" s="45">
        <v>0</v>
      </c>
      <c r="AJ26" s="11"/>
      <c r="AK26" s="11"/>
      <c r="AL26" s="11"/>
      <c r="AM26" s="11"/>
      <c r="AN26" s="42"/>
      <c r="AO26" s="11">
        <v>834.2927756653992</v>
      </c>
      <c r="AP26" s="11"/>
      <c r="AQ26" s="11">
        <v>859.6190476190476</v>
      </c>
      <c r="AR26" s="11"/>
      <c r="AS26" s="44">
        <f t="shared" si="0"/>
        <v>7071.940148650289</v>
      </c>
      <c r="AT26" s="8" t="s">
        <v>44</v>
      </c>
    </row>
    <row r="27" spans="1:46" s="35" customFormat="1" ht="18">
      <c r="A27" s="47">
        <v>16</v>
      </c>
      <c r="B27" s="18" t="s">
        <v>9</v>
      </c>
      <c r="C27" s="18" t="s">
        <v>10</v>
      </c>
      <c r="D27" s="13" t="s">
        <v>11</v>
      </c>
      <c r="E27" s="50" t="s">
        <v>12</v>
      </c>
      <c r="F27" s="12"/>
      <c r="G27" s="12">
        <v>1020.3381642512077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982.6666666666666</v>
      </c>
      <c r="U27" s="12"/>
      <c r="V27" s="12"/>
      <c r="W27" s="12"/>
      <c r="X27" s="12"/>
      <c r="Y27" s="12"/>
      <c r="Z27" s="12"/>
      <c r="AA27" s="12">
        <v>1035</v>
      </c>
      <c r="AB27" s="12"/>
      <c r="AC27" s="12"/>
      <c r="AD27" s="12">
        <v>988.6451612903226</v>
      </c>
      <c r="AE27" s="12"/>
      <c r="AF27" s="12"/>
      <c r="AG27" s="12">
        <v>989</v>
      </c>
      <c r="AH27" s="12"/>
      <c r="AI27" s="12"/>
      <c r="AJ27" s="12"/>
      <c r="AK27" s="12"/>
      <c r="AL27" s="12"/>
      <c r="AM27" s="12"/>
      <c r="AN27" s="43"/>
      <c r="AO27" s="12">
        <v>1001.5931558935362</v>
      </c>
      <c r="AP27" s="12"/>
      <c r="AQ27" s="12"/>
      <c r="AR27" s="12">
        <v>1010.0952380952381</v>
      </c>
      <c r="AS27" s="27">
        <f t="shared" si="0"/>
        <v>7027.3383861969705</v>
      </c>
      <c r="AT27" s="8" t="s">
        <v>45</v>
      </c>
    </row>
    <row r="28" spans="1:46" s="35" customFormat="1" ht="18">
      <c r="A28" s="46">
        <v>17</v>
      </c>
      <c r="B28" s="17" t="s">
        <v>84</v>
      </c>
      <c r="C28" s="17" t="s">
        <v>40</v>
      </c>
      <c r="D28" s="10" t="s">
        <v>7</v>
      </c>
      <c r="E28" s="49" t="s">
        <v>18</v>
      </c>
      <c r="F28" s="11"/>
      <c r="G28" s="11">
        <v>952.7053140096618</v>
      </c>
      <c r="H28" s="11">
        <v>838.2727272727273</v>
      </c>
      <c r="I28" s="11"/>
      <c r="J28" s="11"/>
      <c r="K28" s="11"/>
      <c r="L28" s="11">
        <v>905.952380952381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v>798.7837837837837</v>
      </c>
      <c r="X28" s="11"/>
      <c r="Y28" s="11"/>
      <c r="Z28" s="11"/>
      <c r="AA28" s="11"/>
      <c r="AB28" s="11"/>
      <c r="AC28" s="11"/>
      <c r="AD28" s="11"/>
      <c r="AE28" s="11"/>
      <c r="AF28" s="11">
        <v>842.6880733944954</v>
      </c>
      <c r="AG28" s="11"/>
      <c r="AH28" s="11"/>
      <c r="AI28" s="11">
        <v>862.3282442748091</v>
      </c>
      <c r="AJ28" s="11"/>
      <c r="AK28" s="11">
        <v>894.6992481203008</v>
      </c>
      <c r="AL28" s="11"/>
      <c r="AM28" s="11"/>
      <c r="AN28" s="42">
        <v>822.0408163265306</v>
      </c>
      <c r="AO28" s="11"/>
      <c r="AP28" s="11"/>
      <c r="AQ28" s="11"/>
      <c r="AR28" s="11"/>
      <c r="AS28" s="44">
        <f t="shared" si="0"/>
        <v>6917.470588134689</v>
      </c>
      <c r="AT28" s="8"/>
    </row>
    <row r="29" spans="1:46" s="35" customFormat="1" ht="18">
      <c r="A29" s="47">
        <v>18</v>
      </c>
      <c r="B29" s="18" t="s">
        <v>54</v>
      </c>
      <c r="C29" s="18" t="s">
        <v>17</v>
      </c>
      <c r="D29" s="13" t="s">
        <v>7</v>
      </c>
      <c r="E29" s="50" t="s">
        <v>141</v>
      </c>
      <c r="F29" s="12">
        <v>981.3544303797469</v>
      </c>
      <c r="G29" s="12"/>
      <c r="H29" s="12">
        <v>980.6969696969697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>
        <v>993.651376146789</v>
      </c>
      <c r="Z29" s="12"/>
      <c r="AA29" s="12"/>
      <c r="AB29" s="12"/>
      <c r="AC29" s="12"/>
      <c r="AD29" s="12"/>
      <c r="AE29" s="12">
        <v>987.303317535545</v>
      </c>
      <c r="AF29" s="12"/>
      <c r="AG29" s="12"/>
      <c r="AH29" s="12"/>
      <c r="AI29" s="12">
        <v>969.1984732824427</v>
      </c>
      <c r="AJ29" s="12"/>
      <c r="AK29" s="12"/>
      <c r="AL29" s="12"/>
      <c r="AM29" s="12"/>
      <c r="AN29" s="43">
        <v>952.6530612244898</v>
      </c>
      <c r="AO29" s="12">
        <v>974.977186311787</v>
      </c>
      <c r="AP29" s="12"/>
      <c r="AQ29" s="12"/>
      <c r="AR29" s="12"/>
      <c r="AS29" s="27">
        <f t="shared" si="0"/>
        <v>6839.83481457777</v>
      </c>
      <c r="AT29" s="8"/>
    </row>
    <row r="30" spans="1:46" s="35" customFormat="1" ht="18">
      <c r="A30" s="46">
        <v>19</v>
      </c>
      <c r="B30" s="17" t="s">
        <v>97</v>
      </c>
      <c r="C30" s="17" t="s">
        <v>98</v>
      </c>
      <c r="D30" s="10" t="s">
        <v>11</v>
      </c>
      <c r="E30" s="49" t="s">
        <v>90</v>
      </c>
      <c r="F30" s="11"/>
      <c r="G30" s="11"/>
      <c r="H30" s="11"/>
      <c r="I30" s="11"/>
      <c r="J30" s="11"/>
      <c r="K30" s="11">
        <v>953.1764705882352</v>
      </c>
      <c r="L30" s="11"/>
      <c r="M30" s="11"/>
      <c r="N30" s="11"/>
      <c r="O30" s="11">
        <v>950.2139917695473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984.8899082568807</v>
      </c>
      <c r="AG30" s="11"/>
      <c r="AH30" s="11"/>
      <c r="AI30" s="11">
        <v>953.9312977099237</v>
      </c>
      <c r="AJ30" s="11"/>
      <c r="AK30" s="11">
        <v>959.8621553884711</v>
      </c>
      <c r="AL30" s="11"/>
      <c r="AM30" s="11"/>
      <c r="AN30" s="42">
        <v>920</v>
      </c>
      <c r="AO30" s="11"/>
      <c r="AP30" s="11"/>
      <c r="AQ30" s="11"/>
      <c r="AR30" s="11">
        <v>998.1904761904761</v>
      </c>
      <c r="AS30" s="44">
        <f t="shared" si="0"/>
        <v>6720.264299903534</v>
      </c>
      <c r="AT30" s="41"/>
    </row>
    <row r="31" spans="1:46" s="35" customFormat="1" ht="18">
      <c r="A31" s="47">
        <v>20</v>
      </c>
      <c r="B31" s="18" t="s">
        <v>71</v>
      </c>
      <c r="C31" s="18" t="s">
        <v>72</v>
      </c>
      <c r="D31" s="13" t="s">
        <v>32</v>
      </c>
      <c r="E31" s="50"/>
      <c r="F31" s="12">
        <v>788.3164556962025</v>
      </c>
      <c r="G31" s="12"/>
      <c r="H31" s="12"/>
      <c r="I31" s="12"/>
      <c r="J31" s="12"/>
      <c r="K31" s="12">
        <v>797.4671280276816</v>
      </c>
      <c r="L31" s="12"/>
      <c r="M31" s="12"/>
      <c r="N31" s="12"/>
      <c r="O31" s="12">
        <v>800.0082304526749</v>
      </c>
      <c r="P31" s="12"/>
      <c r="Q31" s="12"/>
      <c r="R31" s="12"/>
      <c r="S31" s="12"/>
      <c r="T31" s="12"/>
      <c r="U31" s="12"/>
      <c r="V31" s="12">
        <v>745.3737373737374</v>
      </c>
      <c r="W31" s="12"/>
      <c r="X31" s="12"/>
      <c r="Y31" s="12"/>
      <c r="Z31" s="12"/>
      <c r="AA31" s="12"/>
      <c r="AB31" s="12">
        <v>796.046511627907</v>
      </c>
      <c r="AC31" s="12"/>
      <c r="AD31" s="12"/>
      <c r="AE31" s="12"/>
      <c r="AF31" s="12"/>
      <c r="AG31" s="12"/>
      <c r="AH31" s="12">
        <v>798.6829268292684</v>
      </c>
      <c r="AI31" s="12"/>
      <c r="AJ31" s="12"/>
      <c r="AK31" s="12">
        <v>804.4736842105264</v>
      </c>
      <c r="AL31" s="12"/>
      <c r="AM31" s="12"/>
      <c r="AN31" s="43">
        <v>781.2244897959183</v>
      </c>
      <c r="AO31" s="12"/>
      <c r="AP31" s="12"/>
      <c r="AQ31" s="12"/>
      <c r="AR31" s="12"/>
      <c r="AS31" s="27">
        <f t="shared" si="0"/>
        <v>6311.593164013916</v>
      </c>
      <c r="AT31" s="8" t="s">
        <v>47</v>
      </c>
    </row>
    <row r="32" spans="1:46" s="35" customFormat="1" ht="18">
      <c r="A32" s="46">
        <v>21</v>
      </c>
      <c r="B32" s="17" t="s">
        <v>91</v>
      </c>
      <c r="C32" s="17" t="s">
        <v>92</v>
      </c>
      <c r="D32" s="10" t="s">
        <v>7</v>
      </c>
      <c r="E32" s="49" t="s">
        <v>142</v>
      </c>
      <c r="F32" s="11"/>
      <c r="G32" s="11"/>
      <c r="H32" s="11"/>
      <c r="I32" s="11"/>
      <c r="J32" s="11">
        <v>1022.063492063492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>
        <v>1022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>
        <v>1024</v>
      </c>
      <c r="AK32" s="11"/>
      <c r="AL32" s="11"/>
      <c r="AM32" s="11">
        <v>1034.7073170731708</v>
      </c>
      <c r="AN32" s="42"/>
      <c r="AO32" s="11"/>
      <c r="AP32" s="11">
        <v>1020.0952380952381</v>
      </c>
      <c r="AQ32" s="11"/>
      <c r="AR32" s="11">
        <v>1022</v>
      </c>
      <c r="AS32" s="44">
        <f t="shared" si="0"/>
        <v>6144.866047231901</v>
      </c>
      <c r="AT32" s="8"/>
    </row>
    <row r="33" spans="1:46" s="35" customFormat="1" ht="18">
      <c r="A33" s="47">
        <v>22</v>
      </c>
      <c r="B33" s="18" t="s">
        <v>99</v>
      </c>
      <c r="C33" s="18" t="s">
        <v>37</v>
      </c>
      <c r="D33" s="13" t="s">
        <v>7</v>
      </c>
      <c r="E33" s="50" t="s">
        <v>96</v>
      </c>
      <c r="F33" s="12"/>
      <c r="G33" s="12"/>
      <c r="H33" s="12"/>
      <c r="I33" s="12"/>
      <c r="J33" s="12"/>
      <c r="K33" s="12">
        <v>880.5121107266436</v>
      </c>
      <c r="L33" s="12"/>
      <c r="M33" s="12"/>
      <c r="N33" s="12"/>
      <c r="O33" s="12">
        <v>810.2962962962963</v>
      </c>
      <c r="P33" s="12"/>
      <c r="Q33" s="12"/>
      <c r="R33" s="12"/>
      <c r="S33" s="12"/>
      <c r="T33" s="12"/>
      <c r="U33" s="12"/>
      <c r="V33" s="12"/>
      <c r="W33" s="12"/>
      <c r="X33" s="12"/>
      <c r="Y33" s="12">
        <v>915.6697247706422</v>
      </c>
      <c r="Z33" s="12"/>
      <c r="AA33" s="12"/>
      <c r="AB33" s="12"/>
      <c r="AC33" s="12"/>
      <c r="AD33" s="12"/>
      <c r="AE33" s="12">
        <v>887.7772511848341</v>
      </c>
      <c r="AF33" s="12"/>
      <c r="AG33" s="12"/>
      <c r="AH33" s="12">
        <v>896.2439024390244</v>
      </c>
      <c r="AI33" s="12"/>
      <c r="AJ33" s="12"/>
      <c r="AK33" s="12"/>
      <c r="AL33" s="12"/>
      <c r="AM33" s="12"/>
      <c r="AN33" s="43">
        <v>813.8775510204082</v>
      </c>
      <c r="AO33" s="12">
        <v>898.9315589353612</v>
      </c>
      <c r="AP33" s="12"/>
      <c r="AQ33" s="12"/>
      <c r="AR33" s="12"/>
      <c r="AS33" s="27">
        <f t="shared" si="0"/>
        <v>6103.308395373209</v>
      </c>
      <c r="AT33" s="8"/>
    </row>
    <row r="34" spans="1:46" s="35" customFormat="1" ht="18">
      <c r="A34" s="46">
        <v>23</v>
      </c>
      <c r="B34" s="17" t="s">
        <v>36</v>
      </c>
      <c r="C34" s="17" t="s">
        <v>35</v>
      </c>
      <c r="D34" s="10" t="s">
        <v>11</v>
      </c>
      <c r="E34" s="49" t="s">
        <v>77</v>
      </c>
      <c r="F34" s="11">
        <v>747.1772151898734</v>
      </c>
      <c r="G34" s="11"/>
      <c r="H34" s="11"/>
      <c r="I34" s="11"/>
      <c r="J34" s="11"/>
      <c r="K34" s="11"/>
      <c r="L34" s="11"/>
      <c r="M34" s="11">
        <v>743.7692307692307</v>
      </c>
      <c r="N34" s="11"/>
      <c r="O34" s="11">
        <v>707.4156378600824</v>
      </c>
      <c r="P34" s="11"/>
      <c r="Q34" s="11"/>
      <c r="R34" s="11"/>
      <c r="S34" s="11"/>
      <c r="T34" s="11"/>
      <c r="U34" s="11"/>
      <c r="V34" s="11"/>
      <c r="W34" s="11">
        <v>739.3243243243244</v>
      </c>
      <c r="X34" s="11"/>
      <c r="Y34" s="11">
        <v>741.3577981651376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v>771.8922305764411</v>
      </c>
      <c r="AL34" s="11"/>
      <c r="AM34" s="11"/>
      <c r="AN34" s="42">
        <v>748.5714285714286</v>
      </c>
      <c r="AO34" s="11">
        <v>822.8859315589353</v>
      </c>
      <c r="AP34" s="11"/>
      <c r="AQ34" s="11"/>
      <c r="AR34" s="11"/>
      <c r="AS34" s="44">
        <f t="shared" si="0"/>
        <v>6022.393797015453</v>
      </c>
      <c r="AT34" s="41"/>
    </row>
    <row r="35" spans="1:46" s="35" customFormat="1" ht="18">
      <c r="A35" s="47">
        <v>24</v>
      </c>
      <c r="B35" s="18" t="s">
        <v>82</v>
      </c>
      <c r="C35" s="18" t="s">
        <v>83</v>
      </c>
      <c r="D35" s="13" t="s">
        <v>7</v>
      </c>
      <c r="E35" s="50"/>
      <c r="F35" s="12"/>
      <c r="G35" s="12">
        <v>1010.6763285024155</v>
      </c>
      <c r="H35" s="12"/>
      <c r="I35" s="12"/>
      <c r="J35" s="12"/>
      <c r="K35" s="12"/>
      <c r="L35" s="12">
        <v>983.3333333333334</v>
      </c>
      <c r="M35" s="12"/>
      <c r="N35" s="12"/>
      <c r="O35" s="12"/>
      <c r="P35" s="12"/>
      <c r="Q35" s="12">
        <v>1007.9952718676122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>
        <v>956.3870967741935</v>
      </c>
      <c r="AE35" s="12"/>
      <c r="AF35" s="12"/>
      <c r="AG35" s="12"/>
      <c r="AH35" s="12"/>
      <c r="AI35" s="12"/>
      <c r="AJ35" s="12">
        <v>997</v>
      </c>
      <c r="AK35" s="12"/>
      <c r="AL35" s="12"/>
      <c r="AM35" s="12"/>
      <c r="AN35" s="43">
        <v>985.3061224489796</v>
      </c>
      <c r="AO35" s="12"/>
      <c r="AP35" s="12"/>
      <c r="AQ35" s="12"/>
      <c r="AR35" s="12"/>
      <c r="AS35" s="27">
        <f t="shared" si="0"/>
        <v>5940.698152926534</v>
      </c>
      <c r="AT35" s="8"/>
    </row>
    <row r="36" spans="1:46" s="35" customFormat="1" ht="18">
      <c r="A36" s="46">
        <v>25</v>
      </c>
      <c r="B36" s="17" t="s">
        <v>73</v>
      </c>
      <c r="C36" s="17" t="s">
        <v>74</v>
      </c>
      <c r="D36" s="10" t="s">
        <v>32</v>
      </c>
      <c r="E36" s="49" t="s">
        <v>75</v>
      </c>
      <c r="F36" s="11">
        <v>753.506329113924</v>
      </c>
      <c r="G36" s="11"/>
      <c r="H36" s="11"/>
      <c r="I36" s="11"/>
      <c r="J36" s="11"/>
      <c r="K36" s="11">
        <v>697.121107266436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>
        <v>644</v>
      </c>
      <c r="W36" s="11"/>
      <c r="X36" s="11"/>
      <c r="Y36" s="11">
        <v>759.7064220183486</v>
      </c>
      <c r="Z36" s="11"/>
      <c r="AA36" s="11"/>
      <c r="AB36" s="11">
        <v>758.8372093023256</v>
      </c>
      <c r="AC36" s="11"/>
      <c r="AD36" s="11"/>
      <c r="AE36" s="11">
        <v>693.4644549763034</v>
      </c>
      <c r="AF36" s="11"/>
      <c r="AG36" s="11"/>
      <c r="AH36" s="11"/>
      <c r="AI36" s="11"/>
      <c r="AJ36" s="11"/>
      <c r="AK36" s="11">
        <v>754.3483709273182</v>
      </c>
      <c r="AL36" s="11"/>
      <c r="AM36" s="11"/>
      <c r="AN36" s="42">
        <v>746.530612244898</v>
      </c>
      <c r="AO36" s="11"/>
      <c r="AP36" s="11"/>
      <c r="AQ36" s="11"/>
      <c r="AR36" s="11"/>
      <c r="AS36" s="44">
        <f t="shared" si="0"/>
        <v>5807.514505849555</v>
      </c>
      <c r="AT36" s="8" t="s">
        <v>48</v>
      </c>
    </row>
    <row r="37" spans="1:46" s="35" customFormat="1" ht="18">
      <c r="A37" s="47">
        <v>26</v>
      </c>
      <c r="B37" s="18" t="s">
        <v>59</v>
      </c>
      <c r="C37" s="18" t="s">
        <v>60</v>
      </c>
      <c r="D37" s="13" t="s">
        <v>7</v>
      </c>
      <c r="E37" s="50"/>
      <c r="F37" s="12">
        <v>924.3924050632911</v>
      </c>
      <c r="G37" s="12"/>
      <c r="H37" s="12"/>
      <c r="I37" s="12"/>
      <c r="J37" s="12"/>
      <c r="K37" s="12"/>
      <c r="L37" s="12">
        <v>941.6666666666666</v>
      </c>
      <c r="M37" s="12"/>
      <c r="N37" s="12">
        <v>949.2325581395348</v>
      </c>
      <c r="O37" s="12"/>
      <c r="P37" s="12"/>
      <c r="Q37" s="12">
        <v>984.354609929078</v>
      </c>
      <c r="R37" s="12"/>
      <c r="S37" s="12">
        <v>982.5449735449736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>
        <v>944.2903225806451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43"/>
      <c r="AO37" s="12"/>
      <c r="AP37" s="12"/>
      <c r="AQ37" s="12"/>
      <c r="AR37" s="12"/>
      <c r="AS37" s="27">
        <f t="shared" si="0"/>
        <v>5726.481535924189</v>
      </c>
      <c r="AT37" s="8"/>
    </row>
    <row r="38" spans="1:46" s="35" customFormat="1" ht="18">
      <c r="A38" s="46">
        <v>27</v>
      </c>
      <c r="B38" s="17" t="s">
        <v>58</v>
      </c>
      <c r="C38" s="17" t="s">
        <v>20</v>
      </c>
      <c r="D38" s="10" t="s">
        <v>7</v>
      </c>
      <c r="E38" s="49" t="s">
        <v>121</v>
      </c>
      <c r="F38" s="11">
        <v>943.379746835443</v>
      </c>
      <c r="G38" s="11"/>
      <c r="H38" s="11"/>
      <c r="I38" s="11"/>
      <c r="J38" s="11"/>
      <c r="K38" s="11">
        <v>960.0968858131488</v>
      </c>
      <c r="L38" s="11"/>
      <c r="M38" s="11">
        <v>974.5384615384615</v>
      </c>
      <c r="N38" s="11"/>
      <c r="O38" s="11"/>
      <c r="P38" s="11"/>
      <c r="Q38" s="11"/>
      <c r="R38" s="11"/>
      <c r="S38" s="11"/>
      <c r="T38" s="11">
        <v>962.1538461538462</v>
      </c>
      <c r="U38" s="11"/>
      <c r="V38" s="11"/>
      <c r="W38" s="11">
        <v>896.081081081081</v>
      </c>
      <c r="X38" s="11"/>
      <c r="Y38" s="11"/>
      <c r="Z38" s="11"/>
      <c r="AA38" s="11"/>
      <c r="AB38" s="11"/>
      <c r="AC38" s="11">
        <v>937.6519337016574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42"/>
      <c r="AO38" s="11"/>
      <c r="AP38" s="11"/>
      <c r="AQ38" s="11"/>
      <c r="AR38" s="11"/>
      <c r="AS38" s="44">
        <f t="shared" si="0"/>
        <v>5673.901955123638</v>
      </c>
      <c r="AT38" s="8"/>
    </row>
    <row r="39" spans="1:46" s="35" customFormat="1" ht="18">
      <c r="A39" s="47">
        <v>28</v>
      </c>
      <c r="B39" s="18" t="s">
        <v>68</v>
      </c>
      <c r="C39" s="18" t="s">
        <v>69</v>
      </c>
      <c r="D39" s="13" t="s">
        <v>32</v>
      </c>
      <c r="E39" s="50" t="s">
        <v>12</v>
      </c>
      <c r="F39" s="12">
        <v>800.9746835443038</v>
      </c>
      <c r="G39" s="12"/>
      <c r="H39" s="12">
        <v>780.6969696969697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>
        <v>764.2935779816514</v>
      </c>
      <c r="Z39" s="12"/>
      <c r="AA39" s="12"/>
      <c r="AB39" s="12"/>
      <c r="AC39" s="12">
        <v>818.8674033149172</v>
      </c>
      <c r="AD39" s="12"/>
      <c r="AE39" s="12"/>
      <c r="AF39" s="12"/>
      <c r="AG39" s="12"/>
      <c r="AH39" s="12"/>
      <c r="AI39" s="12">
        <v>801.2595419847328</v>
      </c>
      <c r="AJ39" s="12"/>
      <c r="AK39" s="12">
        <v>809.4862155388471</v>
      </c>
      <c r="AL39" s="12"/>
      <c r="AM39" s="12"/>
      <c r="AN39" s="43"/>
      <c r="AO39" s="12"/>
      <c r="AP39" s="12"/>
      <c r="AQ39" s="12">
        <v>792.952380952381</v>
      </c>
      <c r="AR39" s="12"/>
      <c r="AS39" s="27">
        <f t="shared" si="0"/>
        <v>5568.530773013803</v>
      </c>
      <c r="AT39" s="8"/>
    </row>
    <row r="40" spans="1:46" s="35" customFormat="1" ht="18">
      <c r="A40" s="46">
        <v>29</v>
      </c>
      <c r="B40" s="17" t="s">
        <v>28</v>
      </c>
      <c r="C40" s="17" t="s">
        <v>19</v>
      </c>
      <c r="D40" s="10" t="s">
        <v>11</v>
      </c>
      <c r="E40" s="49" t="s">
        <v>12</v>
      </c>
      <c r="F40" s="11">
        <v>892.746835443038</v>
      </c>
      <c r="G40" s="11"/>
      <c r="H40" s="11">
        <v>914.030303030303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>
        <v>961.3809523809524</v>
      </c>
      <c r="T40" s="11"/>
      <c r="U40" s="11"/>
      <c r="V40" s="11"/>
      <c r="W40" s="11"/>
      <c r="X40" s="11"/>
      <c r="Y40" s="11">
        <v>938.605504587156</v>
      </c>
      <c r="Z40" s="11"/>
      <c r="AA40" s="11"/>
      <c r="AB40" s="11"/>
      <c r="AC40" s="11"/>
      <c r="AD40" s="11"/>
      <c r="AE40" s="11"/>
      <c r="AF40" s="11">
        <v>911.4954128440367</v>
      </c>
      <c r="AG40" s="11"/>
      <c r="AH40" s="11"/>
      <c r="AI40" s="11">
        <v>931.030534351145</v>
      </c>
      <c r="AJ40" s="11"/>
      <c r="AK40" s="11"/>
      <c r="AL40" s="11"/>
      <c r="AM40" s="11"/>
      <c r="AN40" s="42"/>
      <c r="AO40" s="11"/>
      <c r="AP40" s="11"/>
      <c r="AQ40" s="11"/>
      <c r="AR40" s="11"/>
      <c r="AS40" s="44">
        <f t="shared" si="0"/>
        <v>5549.28954263663</v>
      </c>
      <c r="AT40" s="41"/>
    </row>
    <row r="41" spans="1:46" s="35" customFormat="1" ht="18">
      <c r="A41" s="47">
        <v>30</v>
      </c>
      <c r="B41" s="18" t="s">
        <v>78</v>
      </c>
      <c r="C41" s="18" t="s">
        <v>39</v>
      </c>
      <c r="D41" s="13" t="s">
        <v>8</v>
      </c>
      <c r="E41" s="50" t="s">
        <v>77</v>
      </c>
      <c r="F41" s="12">
        <v>744.0126582278481</v>
      </c>
      <c r="G41" s="12"/>
      <c r="H41" s="12">
        <v>786.7575757575758</v>
      </c>
      <c r="I41" s="12"/>
      <c r="J41" s="12"/>
      <c r="K41" s="12">
        <v>783.6262975778546</v>
      </c>
      <c r="L41" s="12"/>
      <c r="M41" s="12">
        <v>774.5384615384615</v>
      </c>
      <c r="N41" s="12"/>
      <c r="O41" s="12"/>
      <c r="P41" s="12"/>
      <c r="Q41" s="12"/>
      <c r="R41" s="12"/>
      <c r="S41" s="12"/>
      <c r="T41" s="12"/>
      <c r="U41" s="12"/>
      <c r="V41" s="12"/>
      <c r="W41" s="12">
        <v>744.7297297297298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43">
        <v>783.2653061224489</v>
      </c>
      <c r="AO41" s="12">
        <v>838.0950570342205</v>
      </c>
      <c r="AP41" s="12"/>
      <c r="AQ41" s="12"/>
      <c r="AR41" s="12"/>
      <c r="AS41" s="27">
        <f t="shared" si="0"/>
        <v>5455.025085988139</v>
      </c>
      <c r="AT41" s="8"/>
    </row>
    <row r="42" spans="1:46" s="35" customFormat="1" ht="18">
      <c r="A42" s="46">
        <v>31</v>
      </c>
      <c r="B42" s="17" t="s">
        <v>27</v>
      </c>
      <c r="C42" s="17" t="s">
        <v>14</v>
      </c>
      <c r="D42" s="10" t="s">
        <v>7</v>
      </c>
      <c r="E42" s="49" t="s">
        <v>130</v>
      </c>
      <c r="F42" s="11">
        <v>826.2911392405064</v>
      </c>
      <c r="G42" s="11"/>
      <c r="H42" s="11">
        <v>847.3636363636364</v>
      </c>
      <c r="I42" s="11"/>
      <c r="J42" s="11"/>
      <c r="K42" s="11">
        <v>870.1314878892733</v>
      </c>
      <c r="L42" s="11"/>
      <c r="M42" s="11"/>
      <c r="N42" s="11"/>
      <c r="O42" s="11"/>
      <c r="P42" s="11"/>
      <c r="Q42" s="11">
        <v>958.3498817966903</v>
      </c>
      <c r="R42" s="11"/>
      <c r="S42" s="11"/>
      <c r="T42" s="11"/>
      <c r="U42" s="11"/>
      <c r="V42" s="11"/>
      <c r="W42" s="11"/>
      <c r="X42" s="11"/>
      <c r="Y42" s="11"/>
      <c r="Z42" s="11">
        <v>916.7368421052631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2">
        <v>883.2653061224489</v>
      </c>
      <c r="AO42" s="11"/>
      <c r="AP42" s="11"/>
      <c r="AQ42" s="11"/>
      <c r="AR42" s="11"/>
      <c r="AS42" s="44">
        <f t="shared" si="0"/>
        <v>5302.138293517819</v>
      </c>
      <c r="AT42" s="8"/>
    </row>
    <row r="43" spans="1:46" s="35" customFormat="1" ht="18">
      <c r="A43" s="47">
        <v>32</v>
      </c>
      <c r="B43" s="18" t="s">
        <v>70</v>
      </c>
      <c r="C43" s="18" t="s">
        <v>34</v>
      </c>
      <c r="D43" s="13" t="s">
        <v>8</v>
      </c>
      <c r="E43" s="50" t="s">
        <v>138</v>
      </c>
      <c r="F43" s="12">
        <v>797.8101265822785</v>
      </c>
      <c r="G43" s="12"/>
      <c r="H43" s="12">
        <v>814.030303030303</v>
      </c>
      <c r="I43" s="12"/>
      <c r="J43" s="12"/>
      <c r="K43" s="12"/>
      <c r="L43" s="12"/>
      <c r="M43" s="12">
        <v>897.6153846153846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>
        <v>651.8604651162791</v>
      </c>
      <c r="AC43" s="12"/>
      <c r="AD43" s="12"/>
      <c r="AE43" s="12"/>
      <c r="AF43" s="12"/>
      <c r="AG43" s="12"/>
      <c r="AH43" s="12"/>
      <c r="AI43" s="12"/>
      <c r="AJ43" s="12"/>
      <c r="AK43" s="12">
        <v>882.1679197994988</v>
      </c>
      <c r="AL43" s="12"/>
      <c r="AM43" s="12"/>
      <c r="AN43" s="43"/>
      <c r="AO43" s="12"/>
      <c r="AP43" s="12"/>
      <c r="AQ43" s="12">
        <v>883.4285714285714</v>
      </c>
      <c r="AR43" s="12"/>
      <c r="AS43" s="27">
        <f t="shared" si="0"/>
        <v>4926.912770572316</v>
      </c>
      <c r="AT43" s="8"/>
    </row>
    <row r="44" spans="1:46" s="35" customFormat="1" ht="18">
      <c r="A44" s="46">
        <v>33</v>
      </c>
      <c r="B44" s="17" t="s">
        <v>38</v>
      </c>
      <c r="C44" s="17" t="s">
        <v>76</v>
      </c>
      <c r="D44" s="10" t="s">
        <v>32</v>
      </c>
      <c r="E44" s="49" t="s">
        <v>13</v>
      </c>
      <c r="F44" s="11">
        <v>750.3417721518988</v>
      </c>
      <c r="G44" s="11"/>
      <c r="H44" s="11"/>
      <c r="I44" s="11"/>
      <c r="J44" s="11"/>
      <c r="K44" s="11">
        <v>731.7231833910034</v>
      </c>
      <c r="L44" s="11"/>
      <c r="M44" s="11"/>
      <c r="N44" s="11">
        <v>844.5813953488372</v>
      </c>
      <c r="O44" s="11"/>
      <c r="P44" s="11">
        <v>809.1225382932166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>
        <v>811.9924812030075</v>
      </c>
      <c r="AL44" s="11"/>
      <c r="AM44" s="11"/>
      <c r="AN44" s="11"/>
      <c r="AO44" s="11">
        <v>826.6882129277567</v>
      </c>
      <c r="AP44" s="11"/>
      <c r="AQ44" s="11"/>
      <c r="AR44" s="11"/>
      <c r="AS44" s="44">
        <f t="shared" si="0"/>
        <v>4774.449583315721</v>
      </c>
      <c r="AT44" s="8"/>
    </row>
    <row r="45" spans="1:46" s="35" customFormat="1" ht="18">
      <c r="A45" s="28"/>
      <c r="B45" s="29"/>
      <c r="C45" s="29"/>
      <c r="D45" s="30"/>
      <c r="E45" s="31"/>
      <c r="F45" s="20"/>
      <c r="G45" s="20"/>
      <c r="H45" s="32"/>
      <c r="I45" s="32"/>
      <c r="J45" s="32"/>
      <c r="K45" s="20"/>
      <c r="L45" s="21"/>
      <c r="M45" s="21"/>
      <c r="N45" s="21"/>
      <c r="O45" s="30"/>
      <c r="P45" s="30"/>
      <c r="Q45" s="30"/>
      <c r="R45" s="30"/>
      <c r="S45" s="21"/>
      <c r="T45" s="21"/>
      <c r="U45" s="21"/>
      <c r="V45" s="30"/>
      <c r="W45" s="30"/>
      <c r="X45" s="30"/>
      <c r="Y45" s="21"/>
      <c r="Z45" s="21"/>
      <c r="AA45" s="21"/>
      <c r="AB45" s="30"/>
      <c r="AC45" s="30"/>
      <c r="AD45" s="30"/>
      <c r="AE45" s="30"/>
      <c r="AF45" s="30"/>
      <c r="AG45" s="30"/>
      <c r="AH45" s="21"/>
      <c r="AI45" s="21"/>
      <c r="AJ45" s="21"/>
      <c r="AK45" s="30"/>
      <c r="AL45" s="30"/>
      <c r="AM45" s="30"/>
      <c r="AN45" s="30"/>
      <c r="AO45" s="30"/>
      <c r="AP45" s="30"/>
      <c r="AQ45" s="30"/>
      <c r="AR45" s="30"/>
      <c r="AS45" s="33"/>
      <c r="AT45" s="34"/>
    </row>
    <row r="46" spans="1:46" s="35" customFormat="1" ht="18">
      <c r="A46" s="28"/>
      <c r="B46" s="29"/>
      <c r="C46" s="29"/>
      <c r="D46" s="30"/>
      <c r="E46" s="31"/>
      <c r="F46" s="20"/>
      <c r="G46" s="20"/>
      <c r="H46" s="32"/>
      <c r="I46" s="32"/>
      <c r="J46" s="32"/>
      <c r="K46" s="20"/>
      <c r="L46" s="21"/>
      <c r="M46" s="21"/>
      <c r="N46" s="21"/>
      <c r="O46" s="30"/>
      <c r="P46" s="30"/>
      <c r="Q46" s="30"/>
      <c r="R46" s="30"/>
      <c r="S46" s="21"/>
      <c r="T46" s="21"/>
      <c r="U46" s="21"/>
      <c r="V46" s="30"/>
      <c r="W46" s="30"/>
      <c r="X46" s="30"/>
      <c r="Y46" s="21"/>
      <c r="Z46" s="21"/>
      <c r="AA46" s="21"/>
      <c r="AB46" s="30"/>
      <c r="AC46" s="30"/>
      <c r="AD46" s="30"/>
      <c r="AE46" s="30"/>
      <c r="AF46" s="30"/>
      <c r="AG46" s="30"/>
      <c r="AH46" s="21"/>
      <c r="AI46" s="21"/>
      <c r="AJ46" s="21"/>
      <c r="AK46" s="30"/>
      <c r="AL46" s="30"/>
      <c r="AM46" s="30"/>
      <c r="AN46" s="30"/>
      <c r="AO46" s="30"/>
      <c r="AP46" s="30"/>
      <c r="AQ46" s="30"/>
      <c r="AR46" s="30"/>
      <c r="AS46" s="33"/>
      <c r="AT46" s="34"/>
    </row>
    <row r="47" spans="1:46" s="35" customFormat="1" ht="18">
      <c r="A47" s="28"/>
      <c r="B47" s="29"/>
      <c r="C47" s="29"/>
      <c r="D47" s="30"/>
      <c r="E47" s="31"/>
      <c r="F47" s="20"/>
      <c r="G47" s="20"/>
      <c r="H47" s="32"/>
      <c r="I47" s="32"/>
      <c r="J47" s="32"/>
      <c r="K47" s="20"/>
      <c r="L47" s="21"/>
      <c r="M47" s="21"/>
      <c r="N47" s="21"/>
      <c r="O47" s="30"/>
      <c r="P47" s="30"/>
      <c r="Q47" s="30"/>
      <c r="R47" s="30"/>
      <c r="S47" s="21"/>
      <c r="T47" s="21"/>
      <c r="U47" s="21"/>
      <c r="V47" s="30"/>
      <c r="W47" s="30"/>
      <c r="X47" s="30"/>
      <c r="Y47" s="21"/>
      <c r="Z47" s="21"/>
      <c r="AA47" s="21"/>
      <c r="AB47" s="30"/>
      <c r="AC47" s="30"/>
      <c r="AD47" s="30"/>
      <c r="AE47" s="30"/>
      <c r="AF47" s="30"/>
      <c r="AG47" s="30"/>
      <c r="AH47" s="21"/>
      <c r="AI47" s="21"/>
      <c r="AJ47" s="21"/>
      <c r="AK47" s="30"/>
      <c r="AL47" s="30"/>
      <c r="AM47" s="30"/>
      <c r="AN47" s="30"/>
      <c r="AO47" s="30"/>
      <c r="AP47" s="30"/>
      <c r="AQ47" s="30"/>
      <c r="AR47" s="30"/>
      <c r="AS47" s="33"/>
      <c r="AT47" s="34"/>
    </row>
    <row r="48" spans="1:46" s="35" customFormat="1" ht="18">
      <c r="A48" s="28"/>
      <c r="B48" s="29"/>
      <c r="C48" s="29"/>
      <c r="D48" s="30"/>
      <c r="E48" s="31"/>
      <c r="F48" s="20"/>
      <c r="G48" s="20"/>
      <c r="H48" s="32"/>
      <c r="I48" s="32"/>
      <c r="J48" s="32"/>
      <c r="K48" s="20"/>
      <c r="L48" s="21"/>
      <c r="M48" s="21"/>
      <c r="N48" s="21"/>
      <c r="O48" s="30"/>
      <c r="P48" s="30"/>
      <c r="Q48" s="30"/>
      <c r="R48" s="30"/>
      <c r="S48" s="21"/>
      <c r="T48" s="21"/>
      <c r="U48" s="21"/>
      <c r="V48" s="30"/>
      <c r="W48" s="30"/>
      <c r="X48" s="30"/>
      <c r="Y48" s="21"/>
      <c r="Z48" s="21"/>
      <c r="AA48" s="21"/>
      <c r="AB48" s="30"/>
      <c r="AC48" s="30"/>
      <c r="AD48" s="30"/>
      <c r="AE48" s="30"/>
      <c r="AF48" s="30"/>
      <c r="AG48" s="30"/>
      <c r="AH48" s="21"/>
      <c r="AI48" s="21"/>
      <c r="AJ48" s="21"/>
      <c r="AK48" s="30"/>
      <c r="AL48" s="30"/>
      <c r="AM48" s="30"/>
      <c r="AN48" s="30"/>
      <c r="AO48" s="30"/>
      <c r="AP48" s="30"/>
      <c r="AQ48" s="30"/>
      <c r="AR48" s="30"/>
      <c r="AS48" s="33"/>
      <c r="AT48" s="34"/>
    </row>
    <row r="49" spans="1:46" s="35" customFormat="1" ht="18">
      <c r="A49" s="28"/>
      <c r="B49" s="29"/>
      <c r="C49" s="29"/>
      <c r="D49" s="30"/>
      <c r="E49" s="31"/>
      <c r="F49" s="20"/>
      <c r="G49" s="20"/>
      <c r="H49" s="32"/>
      <c r="I49" s="32"/>
      <c r="J49" s="32"/>
      <c r="K49" s="20"/>
      <c r="L49" s="21"/>
      <c r="M49" s="21"/>
      <c r="N49" s="21"/>
      <c r="O49" s="30"/>
      <c r="P49" s="30"/>
      <c r="Q49" s="30"/>
      <c r="R49" s="30"/>
      <c r="S49" s="21"/>
      <c r="T49" s="21"/>
      <c r="U49" s="21"/>
      <c r="V49" s="30"/>
      <c r="W49" s="30"/>
      <c r="X49" s="30"/>
      <c r="Y49" s="21"/>
      <c r="Z49" s="21"/>
      <c r="AA49" s="21"/>
      <c r="AB49" s="30"/>
      <c r="AC49" s="30"/>
      <c r="AD49" s="30"/>
      <c r="AE49" s="30"/>
      <c r="AF49" s="30"/>
      <c r="AG49" s="30"/>
      <c r="AH49" s="21"/>
      <c r="AI49" s="21"/>
      <c r="AJ49" s="21"/>
      <c r="AK49" s="30"/>
      <c r="AL49" s="30"/>
      <c r="AM49" s="30"/>
      <c r="AN49" s="30"/>
      <c r="AO49" s="30"/>
      <c r="AP49" s="30"/>
      <c r="AQ49" s="30"/>
      <c r="AR49" s="30"/>
      <c r="AS49" s="33"/>
      <c r="AT49" s="34"/>
    </row>
    <row r="50" spans="1:46" s="35" customFormat="1" ht="18">
      <c r="A50" s="28"/>
      <c r="B50" s="29"/>
      <c r="C50" s="29"/>
      <c r="D50" s="30"/>
      <c r="E50" s="31"/>
      <c r="F50" s="20"/>
      <c r="G50" s="20"/>
      <c r="H50" s="32"/>
      <c r="I50" s="32"/>
      <c r="J50" s="32"/>
      <c r="K50" s="20"/>
      <c r="L50" s="21"/>
      <c r="M50" s="21"/>
      <c r="N50" s="21"/>
      <c r="O50" s="30"/>
      <c r="P50" s="30"/>
      <c r="Q50" s="30"/>
      <c r="R50" s="30"/>
      <c r="S50" s="21"/>
      <c r="T50" s="21"/>
      <c r="U50" s="21"/>
      <c r="V50" s="30"/>
      <c r="W50" s="30"/>
      <c r="X50" s="30"/>
      <c r="Y50" s="21"/>
      <c r="Z50" s="21"/>
      <c r="AA50" s="21"/>
      <c r="AB50" s="30"/>
      <c r="AC50" s="30"/>
      <c r="AD50" s="30"/>
      <c r="AE50" s="30"/>
      <c r="AF50" s="30"/>
      <c r="AG50" s="30"/>
      <c r="AH50" s="21"/>
      <c r="AI50" s="21"/>
      <c r="AJ50" s="21"/>
      <c r="AK50" s="30"/>
      <c r="AL50" s="30"/>
      <c r="AM50" s="30"/>
      <c r="AN50" s="30"/>
      <c r="AO50" s="30"/>
      <c r="AP50" s="30"/>
      <c r="AQ50" s="30"/>
      <c r="AR50" s="30"/>
      <c r="AS50" s="33"/>
      <c r="AT50" s="34"/>
    </row>
    <row r="51" spans="1:46" s="35" customFormat="1" ht="18">
      <c r="A51" s="28"/>
      <c r="B51" s="29"/>
      <c r="C51" s="29"/>
      <c r="D51" s="30"/>
      <c r="E51" s="31"/>
      <c r="F51" s="20"/>
      <c r="G51" s="20"/>
      <c r="H51" s="32"/>
      <c r="I51" s="32"/>
      <c r="J51" s="32"/>
      <c r="K51" s="20"/>
      <c r="L51" s="21"/>
      <c r="M51" s="21"/>
      <c r="N51" s="21"/>
      <c r="O51" s="30"/>
      <c r="P51" s="30"/>
      <c r="Q51" s="30"/>
      <c r="R51" s="30"/>
      <c r="S51" s="21"/>
      <c r="T51" s="21"/>
      <c r="U51" s="21"/>
      <c r="V51" s="30"/>
      <c r="W51" s="30"/>
      <c r="X51" s="30"/>
      <c r="Y51" s="21"/>
      <c r="Z51" s="21"/>
      <c r="AA51" s="21"/>
      <c r="AB51" s="30"/>
      <c r="AC51" s="30"/>
      <c r="AD51" s="30"/>
      <c r="AE51" s="30"/>
      <c r="AF51" s="30"/>
      <c r="AG51" s="30"/>
      <c r="AH51" s="21"/>
      <c r="AI51" s="21"/>
      <c r="AJ51" s="21"/>
      <c r="AK51" s="30"/>
      <c r="AL51" s="30"/>
      <c r="AM51" s="30"/>
      <c r="AN51" s="30"/>
      <c r="AO51" s="30"/>
      <c r="AP51" s="30"/>
      <c r="AQ51" s="30"/>
      <c r="AR51" s="30"/>
      <c r="AS51" s="33"/>
      <c r="AT51" s="34"/>
    </row>
    <row r="52" spans="1:46" s="35" customFormat="1" ht="18">
      <c r="A52" s="28"/>
      <c r="B52" s="29"/>
      <c r="C52" s="29"/>
      <c r="D52" s="30"/>
      <c r="E52" s="31"/>
      <c r="F52" s="20"/>
      <c r="G52" s="20"/>
      <c r="H52" s="32"/>
      <c r="I52" s="32"/>
      <c r="J52" s="32"/>
      <c r="K52" s="20"/>
      <c r="L52" s="21"/>
      <c r="M52" s="21"/>
      <c r="N52" s="21"/>
      <c r="O52" s="30"/>
      <c r="P52" s="30"/>
      <c r="Q52" s="30"/>
      <c r="R52" s="30"/>
      <c r="S52" s="21"/>
      <c r="T52" s="21"/>
      <c r="U52" s="21"/>
      <c r="V52" s="30"/>
      <c r="W52" s="30"/>
      <c r="X52" s="30"/>
      <c r="Y52" s="21"/>
      <c r="Z52" s="21"/>
      <c r="AA52" s="21"/>
      <c r="AB52" s="30"/>
      <c r="AC52" s="30"/>
      <c r="AD52" s="30"/>
      <c r="AE52" s="30"/>
      <c r="AF52" s="30"/>
      <c r="AG52" s="30"/>
      <c r="AH52" s="21"/>
      <c r="AI52" s="21"/>
      <c r="AJ52" s="21"/>
      <c r="AK52" s="30"/>
      <c r="AL52" s="30"/>
      <c r="AM52" s="30"/>
      <c r="AN52" s="30"/>
      <c r="AO52" s="30"/>
      <c r="AP52" s="30"/>
      <c r="AQ52" s="30"/>
      <c r="AR52" s="30"/>
      <c r="AS52" s="33"/>
      <c r="AT52" s="34"/>
    </row>
    <row r="53" spans="1:46" s="35" customFormat="1" ht="18">
      <c r="A53" s="28"/>
      <c r="B53" s="29"/>
      <c r="C53" s="29"/>
      <c r="D53" s="30"/>
      <c r="E53" s="31"/>
      <c r="F53" s="20"/>
      <c r="G53" s="20"/>
      <c r="H53" s="32"/>
      <c r="I53" s="32"/>
      <c r="J53" s="32"/>
      <c r="K53" s="20"/>
      <c r="L53" s="21"/>
      <c r="M53" s="21"/>
      <c r="N53" s="21"/>
      <c r="O53" s="30"/>
      <c r="P53" s="30"/>
      <c r="Q53" s="30"/>
      <c r="R53" s="30"/>
      <c r="S53" s="21"/>
      <c r="T53" s="21"/>
      <c r="U53" s="21"/>
      <c r="V53" s="30"/>
      <c r="W53" s="30"/>
      <c r="X53" s="30"/>
      <c r="Y53" s="21"/>
      <c r="Z53" s="21"/>
      <c r="AA53" s="21"/>
      <c r="AB53" s="30"/>
      <c r="AC53" s="30"/>
      <c r="AD53" s="30"/>
      <c r="AE53" s="30"/>
      <c r="AF53" s="30"/>
      <c r="AG53" s="30"/>
      <c r="AH53" s="21"/>
      <c r="AI53" s="21"/>
      <c r="AJ53" s="21"/>
      <c r="AK53" s="30"/>
      <c r="AL53" s="30"/>
      <c r="AM53" s="30"/>
      <c r="AN53" s="30"/>
      <c r="AO53" s="30"/>
      <c r="AP53" s="30"/>
      <c r="AQ53" s="30"/>
      <c r="AR53" s="30"/>
      <c r="AS53" s="33"/>
      <c r="AT53" s="34"/>
    </row>
    <row r="54" spans="1:46" s="35" customFormat="1" ht="18">
      <c r="A54" s="28"/>
      <c r="B54" s="29"/>
      <c r="C54" s="29"/>
      <c r="D54" s="30"/>
      <c r="E54" s="31"/>
      <c r="F54" s="20"/>
      <c r="G54" s="20"/>
      <c r="H54" s="32"/>
      <c r="I54" s="32"/>
      <c r="J54" s="32"/>
      <c r="K54" s="20"/>
      <c r="L54" s="21"/>
      <c r="M54" s="21"/>
      <c r="N54" s="21"/>
      <c r="O54" s="30"/>
      <c r="P54" s="30"/>
      <c r="Q54" s="30"/>
      <c r="R54" s="30"/>
      <c r="S54" s="21"/>
      <c r="T54" s="21"/>
      <c r="U54" s="21"/>
      <c r="V54" s="30"/>
      <c r="W54" s="30"/>
      <c r="X54" s="30"/>
      <c r="Y54" s="21"/>
      <c r="Z54" s="21"/>
      <c r="AA54" s="21"/>
      <c r="AB54" s="30"/>
      <c r="AC54" s="30"/>
      <c r="AD54" s="30"/>
      <c r="AE54" s="30"/>
      <c r="AF54" s="30"/>
      <c r="AG54" s="30"/>
      <c r="AH54" s="21"/>
      <c r="AI54" s="21"/>
      <c r="AJ54" s="21"/>
      <c r="AK54" s="30"/>
      <c r="AL54" s="30"/>
      <c r="AM54" s="30"/>
      <c r="AN54" s="30"/>
      <c r="AO54" s="30"/>
      <c r="AP54" s="30"/>
      <c r="AQ54" s="30"/>
      <c r="AR54" s="30"/>
      <c r="AS54" s="33"/>
      <c r="AT54" s="34"/>
    </row>
    <row r="55" spans="1:46" s="35" customFormat="1" ht="18">
      <c r="A55" s="28"/>
      <c r="B55" s="29"/>
      <c r="C55" s="29"/>
      <c r="D55" s="30"/>
      <c r="E55" s="31"/>
      <c r="F55" s="20"/>
      <c r="G55" s="20"/>
      <c r="H55" s="32"/>
      <c r="I55" s="32"/>
      <c r="J55" s="32"/>
      <c r="K55" s="20"/>
      <c r="L55" s="21"/>
      <c r="M55" s="21"/>
      <c r="N55" s="21"/>
      <c r="O55" s="30"/>
      <c r="P55" s="30"/>
      <c r="Q55" s="30"/>
      <c r="R55" s="30"/>
      <c r="S55" s="21"/>
      <c r="T55" s="21"/>
      <c r="U55" s="21"/>
      <c r="V55" s="30"/>
      <c r="W55" s="30"/>
      <c r="X55" s="30"/>
      <c r="Y55" s="21"/>
      <c r="Z55" s="21"/>
      <c r="AA55" s="21"/>
      <c r="AB55" s="30"/>
      <c r="AC55" s="30"/>
      <c r="AD55" s="30"/>
      <c r="AE55" s="30"/>
      <c r="AF55" s="30"/>
      <c r="AG55" s="30"/>
      <c r="AH55" s="21"/>
      <c r="AI55" s="21"/>
      <c r="AJ55" s="21"/>
      <c r="AK55" s="30"/>
      <c r="AL55" s="30"/>
      <c r="AM55" s="30"/>
      <c r="AN55" s="30"/>
      <c r="AO55" s="30"/>
      <c r="AP55" s="30"/>
      <c r="AQ55" s="30"/>
      <c r="AR55" s="30"/>
      <c r="AS55" s="33"/>
      <c r="AT55" s="34"/>
    </row>
    <row r="56" spans="1:46" s="35" customFormat="1" ht="18">
      <c r="A56" s="28"/>
      <c r="B56" s="29"/>
      <c r="C56" s="29"/>
      <c r="D56" s="30"/>
      <c r="E56" s="31"/>
      <c r="F56" s="20"/>
      <c r="G56" s="20"/>
      <c r="H56" s="32"/>
      <c r="I56" s="32"/>
      <c r="J56" s="32"/>
      <c r="K56" s="20"/>
      <c r="L56" s="21"/>
      <c r="M56" s="21"/>
      <c r="N56" s="21"/>
      <c r="O56" s="30"/>
      <c r="P56" s="30"/>
      <c r="Q56" s="30"/>
      <c r="R56" s="30"/>
      <c r="S56" s="21"/>
      <c r="T56" s="21"/>
      <c r="U56" s="21"/>
      <c r="V56" s="30"/>
      <c r="W56" s="30"/>
      <c r="X56" s="30"/>
      <c r="Y56" s="21"/>
      <c r="Z56" s="21"/>
      <c r="AA56" s="21"/>
      <c r="AB56" s="30"/>
      <c r="AC56" s="30"/>
      <c r="AD56" s="30"/>
      <c r="AE56" s="30"/>
      <c r="AF56" s="30"/>
      <c r="AG56" s="30"/>
      <c r="AH56" s="21"/>
      <c r="AI56" s="21"/>
      <c r="AJ56" s="21"/>
      <c r="AK56" s="30"/>
      <c r="AL56" s="30"/>
      <c r="AM56" s="30"/>
      <c r="AN56" s="30"/>
      <c r="AO56" s="30"/>
      <c r="AP56" s="30"/>
      <c r="AQ56" s="30"/>
      <c r="AR56" s="30"/>
      <c r="AS56" s="33"/>
      <c r="AT56" s="34"/>
    </row>
    <row r="57" spans="1:46" s="35" customFormat="1" ht="18">
      <c r="A57" s="28"/>
      <c r="B57" s="29"/>
      <c r="C57" s="29"/>
      <c r="D57" s="30"/>
      <c r="E57" s="31"/>
      <c r="F57" s="20"/>
      <c r="G57" s="20"/>
      <c r="H57" s="32"/>
      <c r="I57" s="32"/>
      <c r="J57" s="32"/>
      <c r="K57" s="20"/>
      <c r="L57" s="21"/>
      <c r="M57" s="21"/>
      <c r="N57" s="21"/>
      <c r="O57" s="30"/>
      <c r="P57" s="30"/>
      <c r="Q57" s="30"/>
      <c r="R57" s="30"/>
      <c r="S57" s="21"/>
      <c r="T57" s="21"/>
      <c r="U57" s="21"/>
      <c r="V57" s="30"/>
      <c r="W57" s="30"/>
      <c r="X57" s="30"/>
      <c r="Y57" s="21"/>
      <c r="Z57" s="21"/>
      <c r="AA57" s="21"/>
      <c r="AB57" s="30"/>
      <c r="AC57" s="30"/>
      <c r="AD57" s="30"/>
      <c r="AE57" s="30"/>
      <c r="AF57" s="30"/>
      <c r="AG57" s="30"/>
      <c r="AH57" s="21"/>
      <c r="AI57" s="21"/>
      <c r="AJ57" s="21"/>
      <c r="AK57" s="30"/>
      <c r="AL57" s="30"/>
      <c r="AM57" s="30"/>
      <c r="AN57" s="30"/>
      <c r="AO57" s="30"/>
      <c r="AP57" s="30"/>
      <c r="AQ57" s="30"/>
      <c r="AR57" s="30"/>
      <c r="AS57" s="33"/>
      <c r="AT57" s="34"/>
    </row>
    <row r="58" spans="1:46" s="35" customFormat="1" ht="18">
      <c r="A58" s="28"/>
      <c r="B58" s="29"/>
      <c r="C58" s="29"/>
      <c r="D58" s="30"/>
      <c r="E58" s="31"/>
      <c r="F58" s="20"/>
      <c r="G58" s="20"/>
      <c r="H58" s="32"/>
      <c r="I58" s="32"/>
      <c r="J58" s="32"/>
      <c r="K58" s="20"/>
      <c r="L58" s="21"/>
      <c r="M58" s="21"/>
      <c r="N58" s="21"/>
      <c r="O58" s="30"/>
      <c r="P58" s="30"/>
      <c r="Q58" s="30"/>
      <c r="R58" s="30"/>
      <c r="S58" s="21"/>
      <c r="T58" s="21"/>
      <c r="U58" s="21"/>
      <c r="V58" s="30"/>
      <c r="W58" s="30"/>
      <c r="X58" s="30"/>
      <c r="Y58" s="21"/>
      <c r="Z58" s="21"/>
      <c r="AA58" s="21"/>
      <c r="AB58" s="30"/>
      <c r="AC58" s="30"/>
      <c r="AD58" s="30"/>
      <c r="AE58" s="30"/>
      <c r="AF58" s="30"/>
      <c r="AG58" s="30"/>
      <c r="AH58" s="21"/>
      <c r="AI58" s="21"/>
      <c r="AJ58" s="21"/>
      <c r="AK58" s="30"/>
      <c r="AL58" s="30"/>
      <c r="AM58" s="30"/>
      <c r="AN58" s="30"/>
      <c r="AO58" s="30"/>
      <c r="AP58" s="30"/>
      <c r="AQ58" s="30"/>
      <c r="AR58" s="30"/>
      <c r="AS58" s="33"/>
      <c r="AT58" s="34"/>
    </row>
    <row r="59" spans="1:46" s="35" customFormat="1" ht="18">
      <c r="A59" s="28"/>
      <c r="B59" s="29"/>
      <c r="C59" s="29"/>
      <c r="D59" s="30"/>
      <c r="E59" s="31"/>
      <c r="F59" s="20"/>
      <c r="G59" s="20"/>
      <c r="H59" s="32"/>
      <c r="I59" s="32"/>
      <c r="J59" s="32"/>
      <c r="K59" s="20"/>
      <c r="L59" s="21"/>
      <c r="M59" s="21"/>
      <c r="N59" s="21"/>
      <c r="O59" s="30"/>
      <c r="P59" s="30"/>
      <c r="Q59" s="30"/>
      <c r="R59" s="30"/>
      <c r="S59" s="21"/>
      <c r="T59" s="21"/>
      <c r="U59" s="21"/>
      <c r="V59" s="30"/>
      <c r="W59" s="30"/>
      <c r="X59" s="30"/>
      <c r="Y59" s="21"/>
      <c r="Z59" s="21"/>
      <c r="AA59" s="21"/>
      <c r="AB59" s="30"/>
      <c r="AC59" s="30"/>
      <c r="AD59" s="30"/>
      <c r="AE59" s="30"/>
      <c r="AF59" s="30"/>
      <c r="AG59" s="30"/>
      <c r="AH59" s="21"/>
      <c r="AI59" s="21"/>
      <c r="AJ59" s="21"/>
      <c r="AK59" s="30"/>
      <c r="AL59" s="30"/>
      <c r="AM59" s="30"/>
      <c r="AN59" s="30"/>
      <c r="AO59" s="30"/>
      <c r="AP59" s="30"/>
      <c r="AQ59" s="30"/>
      <c r="AR59" s="30"/>
      <c r="AS59" s="33"/>
      <c r="AT59" s="34"/>
    </row>
    <row r="60" spans="1:46" s="35" customFormat="1" ht="18">
      <c r="A60" s="28"/>
      <c r="B60" s="29"/>
      <c r="C60" s="29"/>
      <c r="D60" s="30"/>
      <c r="E60" s="31"/>
      <c r="F60" s="20"/>
      <c r="G60" s="20"/>
      <c r="H60" s="32"/>
      <c r="I60" s="32"/>
      <c r="J60" s="32"/>
      <c r="K60" s="20"/>
      <c r="L60" s="21"/>
      <c r="M60" s="21"/>
      <c r="N60" s="21"/>
      <c r="O60" s="30"/>
      <c r="P60" s="30"/>
      <c r="Q60" s="30"/>
      <c r="R60" s="30"/>
      <c r="S60" s="21"/>
      <c r="T60" s="21"/>
      <c r="U60" s="21"/>
      <c r="V60" s="30"/>
      <c r="W60" s="30"/>
      <c r="X60" s="30"/>
      <c r="Y60" s="21"/>
      <c r="Z60" s="21"/>
      <c r="AA60" s="21"/>
      <c r="AB60" s="30"/>
      <c r="AC60" s="30"/>
      <c r="AD60" s="30"/>
      <c r="AE60" s="30"/>
      <c r="AF60" s="30"/>
      <c r="AG60" s="30"/>
      <c r="AH60" s="21"/>
      <c r="AI60" s="21"/>
      <c r="AJ60" s="21"/>
      <c r="AK60" s="30"/>
      <c r="AL60" s="30"/>
      <c r="AM60" s="30"/>
      <c r="AN60" s="30"/>
      <c r="AO60" s="30"/>
      <c r="AP60" s="30"/>
      <c r="AQ60" s="30"/>
      <c r="AR60" s="30"/>
      <c r="AS60" s="33"/>
      <c r="AT60" s="34"/>
    </row>
    <row r="61" spans="1:46" s="35" customFormat="1" ht="18">
      <c r="A61" s="28"/>
      <c r="B61" s="29"/>
      <c r="C61" s="29"/>
      <c r="D61" s="30"/>
      <c r="E61" s="31"/>
      <c r="F61" s="20"/>
      <c r="G61" s="20"/>
      <c r="H61" s="32"/>
      <c r="I61" s="32"/>
      <c r="J61" s="32"/>
      <c r="K61" s="20"/>
      <c r="L61" s="21"/>
      <c r="M61" s="21"/>
      <c r="N61" s="21"/>
      <c r="O61" s="30"/>
      <c r="P61" s="30"/>
      <c r="Q61" s="30"/>
      <c r="R61" s="30"/>
      <c r="S61" s="21"/>
      <c r="T61" s="21"/>
      <c r="U61" s="21"/>
      <c r="V61" s="30"/>
      <c r="W61" s="30"/>
      <c r="X61" s="30"/>
      <c r="Y61" s="21"/>
      <c r="Z61" s="21"/>
      <c r="AA61" s="21"/>
      <c r="AB61" s="30"/>
      <c r="AC61" s="30"/>
      <c r="AD61" s="30"/>
      <c r="AE61" s="30"/>
      <c r="AF61" s="30"/>
      <c r="AG61" s="30"/>
      <c r="AH61" s="21"/>
      <c r="AI61" s="21"/>
      <c r="AJ61" s="21"/>
      <c r="AK61" s="30"/>
      <c r="AL61" s="30"/>
      <c r="AM61" s="30"/>
      <c r="AN61" s="30"/>
      <c r="AO61" s="30"/>
      <c r="AP61" s="30"/>
      <c r="AQ61" s="30"/>
      <c r="AR61" s="30"/>
      <c r="AS61" s="33"/>
      <c r="AT61" s="34"/>
    </row>
    <row r="62" spans="1:46" s="35" customFormat="1" ht="18">
      <c r="A62" s="28"/>
      <c r="B62" s="29"/>
      <c r="C62" s="29"/>
      <c r="D62" s="30"/>
      <c r="E62" s="31"/>
      <c r="F62" s="20"/>
      <c r="G62" s="20"/>
      <c r="H62" s="32"/>
      <c r="I62" s="32"/>
      <c r="J62" s="32"/>
      <c r="K62" s="20"/>
      <c r="L62" s="21"/>
      <c r="M62" s="21"/>
      <c r="N62" s="21"/>
      <c r="O62" s="30"/>
      <c r="P62" s="30"/>
      <c r="Q62" s="30"/>
      <c r="R62" s="30"/>
      <c r="S62" s="21"/>
      <c r="T62" s="21"/>
      <c r="U62" s="21"/>
      <c r="V62" s="30"/>
      <c r="W62" s="30"/>
      <c r="X62" s="30"/>
      <c r="Y62" s="21"/>
      <c r="Z62" s="21"/>
      <c r="AA62" s="21"/>
      <c r="AB62" s="30"/>
      <c r="AC62" s="30"/>
      <c r="AD62" s="30"/>
      <c r="AE62" s="30"/>
      <c r="AF62" s="30"/>
      <c r="AG62" s="30"/>
      <c r="AH62" s="21"/>
      <c r="AI62" s="21"/>
      <c r="AJ62" s="21"/>
      <c r="AK62" s="30"/>
      <c r="AL62" s="30"/>
      <c r="AM62" s="30"/>
      <c r="AN62" s="30"/>
      <c r="AO62" s="30"/>
      <c r="AP62" s="30"/>
      <c r="AQ62" s="30"/>
      <c r="AR62" s="30"/>
      <c r="AS62" s="33"/>
      <c r="AT62" s="34"/>
    </row>
    <row r="63" spans="1:46" s="35" customFormat="1" ht="18">
      <c r="A63" s="28"/>
      <c r="B63" s="29"/>
      <c r="C63" s="29"/>
      <c r="D63" s="30"/>
      <c r="E63" s="31"/>
      <c r="F63" s="20"/>
      <c r="G63" s="20"/>
      <c r="H63" s="32"/>
      <c r="I63" s="32"/>
      <c r="J63" s="32"/>
      <c r="K63" s="20"/>
      <c r="L63" s="21"/>
      <c r="M63" s="21"/>
      <c r="N63" s="21"/>
      <c r="O63" s="30"/>
      <c r="P63" s="30"/>
      <c r="Q63" s="30"/>
      <c r="R63" s="30"/>
      <c r="S63" s="21"/>
      <c r="T63" s="21"/>
      <c r="U63" s="21"/>
      <c r="V63" s="30"/>
      <c r="W63" s="30"/>
      <c r="X63" s="30"/>
      <c r="Y63" s="21"/>
      <c r="Z63" s="21"/>
      <c r="AA63" s="21"/>
      <c r="AB63" s="30"/>
      <c r="AC63" s="30"/>
      <c r="AD63" s="30"/>
      <c r="AE63" s="30"/>
      <c r="AF63" s="30"/>
      <c r="AG63" s="30"/>
      <c r="AH63" s="21"/>
      <c r="AI63" s="21"/>
      <c r="AJ63" s="21"/>
      <c r="AK63" s="30"/>
      <c r="AL63" s="30"/>
      <c r="AM63" s="30"/>
      <c r="AN63" s="30"/>
      <c r="AO63" s="30"/>
      <c r="AP63" s="30"/>
      <c r="AQ63" s="30"/>
      <c r="AR63" s="30"/>
      <c r="AS63" s="33"/>
      <c r="AT63" s="34"/>
    </row>
    <row r="64" spans="1:46" s="35" customFormat="1" ht="18">
      <c r="A64" s="28"/>
      <c r="B64" s="29"/>
      <c r="C64" s="29"/>
      <c r="D64" s="30"/>
      <c r="E64" s="31"/>
      <c r="F64" s="20"/>
      <c r="G64" s="20"/>
      <c r="H64" s="32"/>
      <c r="I64" s="32"/>
      <c r="J64" s="32"/>
      <c r="K64" s="20"/>
      <c r="L64" s="21"/>
      <c r="M64" s="21"/>
      <c r="N64" s="21"/>
      <c r="O64" s="30"/>
      <c r="P64" s="30"/>
      <c r="Q64" s="30"/>
      <c r="R64" s="30"/>
      <c r="S64" s="21"/>
      <c r="T64" s="21"/>
      <c r="U64" s="21"/>
      <c r="V64" s="30"/>
      <c r="W64" s="30"/>
      <c r="X64" s="30"/>
      <c r="Y64" s="21"/>
      <c r="Z64" s="21"/>
      <c r="AA64" s="21"/>
      <c r="AB64" s="30"/>
      <c r="AC64" s="30"/>
      <c r="AD64" s="30"/>
      <c r="AE64" s="30"/>
      <c r="AF64" s="30"/>
      <c r="AG64" s="30"/>
      <c r="AH64" s="21"/>
      <c r="AI64" s="21"/>
      <c r="AJ64" s="21"/>
      <c r="AK64" s="30"/>
      <c r="AL64" s="30"/>
      <c r="AM64" s="30"/>
      <c r="AN64" s="30"/>
      <c r="AO64" s="30"/>
      <c r="AP64" s="30"/>
      <c r="AQ64" s="30"/>
      <c r="AR64" s="30"/>
      <c r="AS64" s="33"/>
      <c r="AT64" s="34"/>
    </row>
    <row r="65" spans="1:46" s="35" customFormat="1" ht="18">
      <c r="A65" s="28"/>
      <c r="B65" s="29"/>
      <c r="C65" s="29"/>
      <c r="D65" s="30"/>
      <c r="E65" s="31"/>
      <c r="F65" s="20"/>
      <c r="G65" s="20"/>
      <c r="H65" s="32"/>
      <c r="I65" s="32"/>
      <c r="J65" s="32"/>
      <c r="K65" s="20"/>
      <c r="L65" s="21"/>
      <c r="M65" s="21"/>
      <c r="N65" s="21"/>
      <c r="O65" s="30"/>
      <c r="P65" s="30"/>
      <c r="Q65" s="30"/>
      <c r="R65" s="30"/>
      <c r="S65" s="21"/>
      <c r="T65" s="21"/>
      <c r="U65" s="21"/>
      <c r="V65" s="30"/>
      <c r="W65" s="30"/>
      <c r="X65" s="30"/>
      <c r="Y65" s="21"/>
      <c r="Z65" s="21"/>
      <c r="AA65" s="21"/>
      <c r="AB65" s="30"/>
      <c r="AC65" s="30"/>
      <c r="AD65" s="30"/>
      <c r="AE65" s="30"/>
      <c r="AF65" s="30"/>
      <c r="AG65" s="30"/>
      <c r="AH65" s="21"/>
      <c r="AI65" s="21"/>
      <c r="AJ65" s="21"/>
      <c r="AK65" s="30"/>
      <c r="AL65" s="30"/>
      <c r="AM65" s="30"/>
      <c r="AN65" s="30"/>
      <c r="AO65" s="30"/>
      <c r="AP65" s="30"/>
      <c r="AQ65" s="30"/>
      <c r="AR65" s="30"/>
      <c r="AS65" s="33"/>
      <c r="AT65" s="34"/>
    </row>
    <row r="66" spans="1:46" s="35" customFormat="1" ht="18">
      <c r="A66" s="28"/>
      <c r="B66" s="29"/>
      <c r="C66" s="29"/>
      <c r="D66" s="30"/>
      <c r="E66" s="31"/>
      <c r="F66" s="20"/>
      <c r="G66" s="20"/>
      <c r="H66" s="32"/>
      <c r="I66" s="32"/>
      <c r="J66" s="32"/>
      <c r="K66" s="20"/>
      <c r="L66" s="21"/>
      <c r="M66" s="21"/>
      <c r="N66" s="21"/>
      <c r="O66" s="30"/>
      <c r="P66" s="30"/>
      <c r="Q66" s="30"/>
      <c r="R66" s="30"/>
      <c r="S66" s="21"/>
      <c r="T66" s="21"/>
      <c r="U66" s="21"/>
      <c r="V66" s="30"/>
      <c r="W66" s="30"/>
      <c r="X66" s="30"/>
      <c r="Y66" s="21"/>
      <c r="Z66" s="21"/>
      <c r="AA66" s="21"/>
      <c r="AB66" s="30"/>
      <c r="AC66" s="30"/>
      <c r="AD66" s="30"/>
      <c r="AE66" s="30"/>
      <c r="AF66" s="30"/>
      <c r="AG66" s="30"/>
      <c r="AH66" s="21"/>
      <c r="AI66" s="21"/>
      <c r="AJ66" s="21"/>
      <c r="AK66" s="30"/>
      <c r="AL66" s="30"/>
      <c r="AM66" s="30"/>
      <c r="AN66" s="30"/>
      <c r="AO66" s="30"/>
      <c r="AP66" s="30"/>
      <c r="AQ66" s="30"/>
      <c r="AR66" s="30"/>
      <c r="AS66" s="33"/>
      <c r="AT66" s="34"/>
    </row>
    <row r="67" spans="1:46" s="35" customFormat="1" ht="18">
      <c r="A67" s="28"/>
      <c r="B67" s="29"/>
      <c r="C67" s="29"/>
      <c r="D67" s="30"/>
      <c r="E67" s="31"/>
      <c r="F67" s="20"/>
      <c r="G67" s="20"/>
      <c r="H67" s="32"/>
      <c r="I67" s="32"/>
      <c r="J67" s="32"/>
      <c r="K67" s="20"/>
      <c r="L67" s="21"/>
      <c r="M67" s="21"/>
      <c r="N67" s="21"/>
      <c r="O67" s="30"/>
      <c r="P67" s="30"/>
      <c r="Q67" s="30"/>
      <c r="R67" s="30"/>
      <c r="S67" s="21"/>
      <c r="T67" s="21"/>
      <c r="U67" s="21"/>
      <c r="V67" s="30"/>
      <c r="W67" s="30"/>
      <c r="X67" s="30"/>
      <c r="Y67" s="21"/>
      <c r="Z67" s="21"/>
      <c r="AA67" s="21"/>
      <c r="AB67" s="30"/>
      <c r="AC67" s="30"/>
      <c r="AD67" s="30"/>
      <c r="AE67" s="30"/>
      <c r="AF67" s="30"/>
      <c r="AG67" s="30"/>
      <c r="AH67" s="21"/>
      <c r="AI67" s="21"/>
      <c r="AJ67" s="21"/>
      <c r="AK67" s="30"/>
      <c r="AL67" s="30"/>
      <c r="AM67" s="30"/>
      <c r="AN67" s="30"/>
      <c r="AO67" s="30"/>
      <c r="AP67" s="30"/>
      <c r="AQ67" s="30"/>
      <c r="AR67" s="30"/>
      <c r="AS67" s="33"/>
      <c r="AT67" s="34"/>
    </row>
    <row r="68" spans="1:46" s="35" customFormat="1" ht="18">
      <c r="A68" s="28"/>
      <c r="B68" s="29"/>
      <c r="C68" s="29"/>
      <c r="D68" s="30"/>
      <c r="E68" s="31"/>
      <c r="F68" s="20"/>
      <c r="G68" s="20"/>
      <c r="H68" s="32"/>
      <c r="I68" s="32"/>
      <c r="J68" s="32"/>
      <c r="K68" s="20"/>
      <c r="L68" s="21"/>
      <c r="M68" s="21"/>
      <c r="N68" s="21"/>
      <c r="O68" s="30"/>
      <c r="P68" s="30"/>
      <c r="Q68" s="30"/>
      <c r="R68" s="30"/>
      <c r="S68" s="21"/>
      <c r="T68" s="21"/>
      <c r="U68" s="21"/>
      <c r="V68" s="30"/>
      <c r="W68" s="30"/>
      <c r="X68" s="30"/>
      <c r="Y68" s="21"/>
      <c r="Z68" s="21"/>
      <c r="AA68" s="21"/>
      <c r="AB68" s="30"/>
      <c r="AC68" s="30"/>
      <c r="AD68" s="30"/>
      <c r="AE68" s="30"/>
      <c r="AF68" s="30"/>
      <c r="AG68" s="30"/>
      <c r="AH68" s="21"/>
      <c r="AI68" s="21"/>
      <c r="AJ68" s="21"/>
      <c r="AK68" s="30"/>
      <c r="AL68" s="30"/>
      <c r="AM68" s="30"/>
      <c r="AN68" s="30"/>
      <c r="AO68" s="30"/>
      <c r="AP68" s="30"/>
      <c r="AQ68" s="30"/>
      <c r="AR68" s="30"/>
      <c r="AS68" s="33"/>
      <c r="AT68" s="34"/>
    </row>
    <row r="69" spans="1:46" s="35" customFormat="1" ht="18">
      <c r="A69" s="28"/>
      <c r="B69" s="29"/>
      <c r="C69" s="29"/>
      <c r="D69" s="30"/>
      <c r="E69" s="31"/>
      <c r="F69" s="20"/>
      <c r="G69" s="20"/>
      <c r="H69" s="32"/>
      <c r="I69" s="32"/>
      <c r="J69" s="32"/>
      <c r="K69" s="20"/>
      <c r="L69" s="21"/>
      <c r="M69" s="21"/>
      <c r="N69" s="21"/>
      <c r="O69" s="30"/>
      <c r="P69" s="30"/>
      <c r="Q69" s="30"/>
      <c r="R69" s="30"/>
      <c r="S69" s="21"/>
      <c r="T69" s="21"/>
      <c r="U69" s="21"/>
      <c r="V69" s="30"/>
      <c r="W69" s="30"/>
      <c r="X69" s="30"/>
      <c r="Y69" s="21"/>
      <c r="Z69" s="21"/>
      <c r="AA69" s="21"/>
      <c r="AB69" s="30"/>
      <c r="AC69" s="30"/>
      <c r="AD69" s="30"/>
      <c r="AE69" s="30"/>
      <c r="AF69" s="30"/>
      <c r="AG69" s="30"/>
      <c r="AH69" s="21"/>
      <c r="AI69" s="21"/>
      <c r="AJ69" s="21"/>
      <c r="AK69" s="30"/>
      <c r="AL69" s="30"/>
      <c r="AM69" s="30"/>
      <c r="AN69" s="30"/>
      <c r="AO69" s="30"/>
      <c r="AP69" s="30"/>
      <c r="AQ69" s="30"/>
      <c r="AR69" s="30"/>
      <c r="AS69" s="33"/>
      <c r="AT69" s="34"/>
    </row>
    <row r="70" spans="1:46" s="35" customFormat="1" ht="18">
      <c r="A70" s="28"/>
      <c r="B70" s="29"/>
      <c r="C70" s="29"/>
      <c r="D70" s="30"/>
      <c r="E70" s="31"/>
      <c r="F70" s="20"/>
      <c r="G70" s="20"/>
      <c r="H70" s="32"/>
      <c r="I70" s="32"/>
      <c r="J70" s="32"/>
      <c r="K70" s="20"/>
      <c r="L70" s="21"/>
      <c r="M70" s="21"/>
      <c r="N70" s="21"/>
      <c r="O70" s="30"/>
      <c r="P70" s="30"/>
      <c r="Q70" s="30"/>
      <c r="R70" s="30"/>
      <c r="S70" s="21"/>
      <c r="T70" s="21"/>
      <c r="U70" s="21"/>
      <c r="V70" s="30"/>
      <c r="W70" s="30"/>
      <c r="X70" s="30"/>
      <c r="Y70" s="21"/>
      <c r="Z70" s="21"/>
      <c r="AA70" s="21"/>
      <c r="AB70" s="30"/>
      <c r="AC70" s="30"/>
      <c r="AD70" s="30"/>
      <c r="AE70" s="30"/>
      <c r="AF70" s="30"/>
      <c r="AG70" s="30"/>
      <c r="AH70" s="21"/>
      <c r="AI70" s="21"/>
      <c r="AJ70" s="21"/>
      <c r="AK70" s="30"/>
      <c r="AL70" s="30"/>
      <c r="AM70" s="30"/>
      <c r="AN70" s="30"/>
      <c r="AO70" s="30"/>
      <c r="AP70" s="30"/>
      <c r="AQ70" s="30"/>
      <c r="AR70" s="30"/>
      <c r="AS70" s="33"/>
      <c r="AT70" s="34"/>
    </row>
    <row r="71" spans="1:46" s="35" customFormat="1" ht="18">
      <c r="A71" s="28"/>
      <c r="B71" s="29"/>
      <c r="C71" s="29"/>
      <c r="D71" s="30"/>
      <c r="E71" s="31"/>
      <c r="F71" s="20"/>
      <c r="G71" s="20"/>
      <c r="H71" s="32"/>
      <c r="I71" s="32"/>
      <c r="J71" s="32"/>
      <c r="K71" s="20"/>
      <c r="L71" s="21"/>
      <c r="M71" s="21"/>
      <c r="N71" s="21"/>
      <c r="O71" s="30"/>
      <c r="P71" s="30"/>
      <c r="Q71" s="30"/>
      <c r="R71" s="30"/>
      <c r="S71" s="21"/>
      <c r="T71" s="21"/>
      <c r="U71" s="21"/>
      <c r="V71" s="30"/>
      <c r="W71" s="30"/>
      <c r="X71" s="30"/>
      <c r="Y71" s="21"/>
      <c r="Z71" s="21"/>
      <c r="AA71" s="21"/>
      <c r="AB71" s="30"/>
      <c r="AC71" s="30"/>
      <c r="AD71" s="30"/>
      <c r="AE71" s="30"/>
      <c r="AF71" s="30"/>
      <c r="AG71" s="30"/>
      <c r="AH71" s="21"/>
      <c r="AI71" s="21"/>
      <c r="AJ71" s="21"/>
      <c r="AK71" s="30"/>
      <c r="AL71" s="30"/>
      <c r="AM71" s="30"/>
      <c r="AN71" s="30"/>
      <c r="AO71" s="30"/>
      <c r="AP71" s="30"/>
      <c r="AQ71" s="30"/>
      <c r="AR71" s="30"/>
      <c r="AS71" s="33"/>
      <c r="AT71" s="34"/>
    </row>
    <row r="72" spans="1:46" s="35" customFormat="1" ht="18">
      <c r="A72" s="28"/>
      <c r="B72" s="29"/>
      <c r="C72" s="29"/>
      <c r="D72" s="30"/>
      <c r="E72" s="31"/>
      <c r="F72" s="20"/>
      <c r="G72" s="20"/>
      <c r="H72" s="32"/>
      <c r="I72" s="32"/>
      <c r="J72" s="32"/>
      <c r="K72" s="20"/>
      <c r="L72" s="21"/>
      <c r="M72" s="21"/>
      <c r="N72" s="21"/>
      <c r="O72" s="30"/>
      <c r="P72" s="30"/>
      <c r="Q72" s="30"/>
      <c r="R72" s="30"/>
      <c r="S72" s="21"/>
      <c r="T72" s="21"/>
      <c r="U72" s="21"/>
      <c r="V72" s="30"/>
      <c r="W72" s="30"/>
      <c r="X72" s="30"/>
      <c r="Y72" s="21"/>
      <c r="Z72" s="21"/>
      <c r="AA72" s="21"/>
      <c r="AB72" s="30"/>
      <c r="AC72" s="30"/>
      <c r="AD72" s="30"/>
      <c r="AE72" s="30"/>
      <c r="AF72" s="30"/>
      <c r="AG72" s="30"/>
      <c r="AH72" s="21"/>
      <c r="AI72" s="21"/>
      <c r="AJ72" s="21"/>
      <c r="AK72" s="30"/>
      <c r="AL72" s="30"/>
      <c r="AM72" s="30"/>
      <c r="AN72" s="30"/>
      <c r="AO72" s="30"/>
      <c r="AP72" s="30"/>
      <c r="AQ72" s="30"/>
      <c r="AR72" s="30"/>
      <c r="AS72" s="33"/>
      <c r="AT72" s="34"/>
    </row>
    <row r="73" spans="1:46" s="35" customFormat="1" ht="18">
      <c r="A73" s="28"/>
      <c r="B73" s="29"/>
      <c r="C73" s="29"/>
      <c r="D73" s="30"/>
      <c r="E73" s="31"/>
      <c r="F73" s="20"/>
      <c r="G73" s="20"/>
      <c r="H73" s="32"/>
      <c r="I73" s="32"/>
      <c r="J73" s="32"/>
      <c r="K73" s="20"/>
      <c r="L73" s="21"/>
      <c r="M73" s="21"/>
      <c r="N73" s="21"/>
      <c r="O73" s="30"/>
      <c r="P73" s="30"/>
      <c r="Q73" s="30"/>
      <c r="R73" s="30"/>
      <c r="S73" s="21"/>
      <c r="T73" s="21"/>
      <c r="U73" s="21"/>
      <c r="V73" s="30"/>
      <c r="W73" s="30"/>
      <c r="X73" s="30"/>
      <c r="Y73" s="21"/>
      <c r="Z73" s="21"/>
      <c r="AA73" s="21"/>
      <c r="AB73" s="30"/>
      <c r="AC73" s="30"/>
      <c r="AD73" s="30"/>
      <c r="AE73" s="30"/>
      <c r="AF73" s="30"/>
      <c r="AG73" s="30"/>
      <c r="AH73" s="21"/>
      <c r="AI73" s="21"/>
      <c r="AJ73" s="21"/>
      <c r="AK73" s="30"/>
      <c r="AL73" s="30"/>
      <c r="AM73" s="30"/>
      <c r="AN73" s="30"/>
      <c r="AO73" s="30"/>
      <c r="AP73" s="30"/>
      <c r="AQ73" s="30"/>
      <c r="AR73" s="30"/>
      <c r="AS73" s="33"/>
      <c r="AT73" s="34"/>
    </row>
    <row r="74" spans="1:46" s="35" customFormat="1" ht="18">
      <c r="A74" s="28"/>
      <c r="B74" s="29"/>
      <c r="C74" s="29"/>
      <c r="D74" s="30"/>
      <c r="E74" s="31"/>
      <c r="F74" s="20"/>
      <c r="G74" s="20"/>
      <c r="H74" s="32"/>
      <c r="I74" s="32"/>
      <c r="J74" s="32"/>
      <c r="K74" s="20"/>
      <c r="L74" s="21"/>
      <c r="M74" s="21"/>
      <c r="N74" s="21"/>
      <c r="O74" s="30"/>
      <c r="P74" s="30"/>
      <c r="Q74" s="30"/>
      <c r="R74" s="30"/>
      <c r="S74" s="21"/>
      <c r="T74" s="21"/>
      <c r="U74" s="21"/>
      <c r="V74" s="30"/>
      <c r="W74" s="30"/>
      <c r="X74" s="30"/>
      <c r="Y74" s="21"/>
      <c r="Z74" s="21"/>
      <c r="AA74" s="21"/>
      <c r="AB74" s="30"/>
      <c r="AC74" s="30"/>
      <c r="AD74" s="30"/>
      <c r="AE74" s="30"/>
      <c r="AF74" s="30"/>
      <c r="AG74" s="30"/>
      <c r="AH74" s="21"/>
      <c r="AI74" s="21"/>
      <c r="AJ74" s="21"/>
      <c r="AK74" s="30"/>
      <c r="AL74" s="30"/>
      <c r="AM74" s="30"/>
      <c r="AN74" s="30"/>
      <c r="AO74" s="30"/>
      <c r="AP74" s="30"/>
      <c r="AQ74" s="30"/>
      <c r="AR74" s="30"/>
      <c r="AS74" s="33"/>
      <c r="AT74" s="34"/>
    </row>
    <row r="75" spans="1:46" s="35" customFormat="1" ht="18">
      <c r="A75" s="28"/>
      <c r="B75" s="29"/>
      <c r="C75" s="29"/>
      <c r="D75" s="30"/>
      <c r="E75" s="31"/>
      <c r="F75" s="20"/>
      <c r="G75" s="20"/>
      <c r="H75" s="32"/>
      <c r="I75" s="32"/>
      <c r="J75" s="32"/>
      <c r="K75" s="20"/>
      <c r="L75" s="21"/>
      <c r="M75" s="21"/>
      <c r="N75" s="21"/>
      <c r="O75" s="30"/>
      <c r="P75" s="30"/>
      <c r="Q75" s="30"/>
      <c r="R75" s="30"/>
      <c r="S75" s="21"/>
      <c r="T75" s="21"/>
      <c r="U75" s="21"/>
      <c r="V75" s="30"/>
      <c r="W75" s="30"/>
      <c r="X75" s="30"/>
      <c r="Y75" s="21"/>
      <c r="Z75" s="21"/>
      <c r="AA75" s="21"/>
      <c r="AB75" s="30"/>
      <c r="AC75" s="30"/>
      <c r="AD75" s="30"/>
      <c r="AE75" s="30"/>
      <c r="AF75" s="30"/>
      <c r="AG75" s="30"/>
      <c r="AH75" s="21"/>
      <c r="AI75" s="21"/>
      <c r="AJ75" s="21"/>
      <c r="AK75" s="30"/>
      <c r="AL75" s="30"/>
      <c r="AM75" s="30"/>
      <c r="AN75" s="30"/>
      <c r="AO75" s="30"/>
      <c r="AP75" s="30"/>
      <c r="AQ75" s="30"/>
      <c r="AR75" s="30"/>
      <c r="AS75" s="33"/>
      <c r="AT75" s="34"/>
    </row>
    <row r="76" spans="1:46" s="35" customFormat="1" ht="18">
      <c r="A76" s="28"/>
      <c r="B76" s="29"/>
      <c r="C76" s="29"/>
      <c r="D76" s="30"/>
      <c r="E76" s="31"/>
      <c r="F76" s="20"/>
      <c r="G76" s="20"/>
      <c r="H76" s="32"/>
      <c r="I76" s="32"/>
      <c r="J76" s="32"/>
      <c r="K76" s="20"/>
      <c r="L76" s="21"/>
      <c r="M76" s="21"/>
      <c r="N76" s="21"/>
      <c r="O76" s="30"/>
      <c r="P76" s="30"/>
      <c r="Q76" s="30"/>
      <c r="R76" s="30"/>
      <c r="S76" s="21"/>
      <c r="T76" s="21"/>
      <c r="U76" s="21"/>
      <c r="V76" s="30"/>
      <c r="W76" s="30"/>
      <c r="X76" s="30"/>
      <c r="Y76" s="21"/>
      <c r="Z76" s="21"/>
      <c r="AA76" s="21"/>
      <c r="AB76" s="30"/>
      <c r="AC76" s="30"/>
      <c r="AD76" s="30"/>
      <c r="AE76" s="30"/>
      <c r="AF76" s="30"/>
      <c r="AG76" s="30"/>
      <c r="AH76" s="21"/>
      <c r="AI76" s="21"/>
      <c r="AJ76" s="21"/>
      <c r="AK76" s="30"/>
      <c r="AL76" s="30"/>
      <c r="AM76" s="30"/>
      <c r="AN76" s="30"/>
      <c r="AO76" s="30"/>
      <c r="AP76" s="30"/>
      <c r="AQ76" s="30"/>
      <c r="AR76" s="30"/>
      <c r="AS76" s="33"/>
      <c r="AT76" s="34"/>
    </row>
    <row r="77" spans="1:46" s="35" customFormat="1" ht="18">
      <c r="A77" s="28"/>
      <c r="B77" s="29"/>
      <c r="C77" s="29"/>
      <c r="D77" s="30"/>
      <c r="E77" s="31"/>
      <c r="F77" s="20"/>
      <c r="G77" s="20"/>
      <c r="H77" s="32"/>
      <c r="I77" s="32"/>
      <c r="J77" s="32"/>
      <c r="K77" s="20"/>
      <c r="L77" s="21"/>
      <c r="M77" s="21"/>
      <c r="N77" s="21"/>
      <c r="O77" s="30"/>
      <c r="P77" s="30"/>
      <c r="Q77" s="30"/>
      <c r="R77" s="30"/>
      <c r="S77" s="21"/>
      <c r="T77" s="21"/>
      <c r="U77" s="21"/>
      <c r="V77" s="30"/>
      <c r="W77" s="30"/>
      <c r="X77" s="30"/>
      <c r="Y77" s="21"/>
      <c r="Z77" s="21"/>
      <c r="AA77" s="21"/>
      <c r="AB77" s="30"/>
      <c r="AC77" s="30"/>
      <c r="AD77" s="30"/>
      <c r="AE77" s="30"/>
      <c r="AF77" s="30"/>
      <c r="AG77" s="30"/>
      <c r="AH77" s="21"/>
      <c r="AI77" s="21"/>
      <c r="AJ77" s="21"/>
      <c r="AK77" s="30"/>
      <c r="AL77" s="30"/>
      <c r="AM77" s="30"/>
      <c r="AN77" s="30"/>
      <c r="AO77" s="30"/>
      <c r="AP77" s="30"/>
      <c r="AQ77" s="30"/>
      <c r="AR77" s="30"/>
      <c r="AS77" s="33"/>
      <c r="AT77" s="34"/>
    </row>
    <row r="78" spans="1:46" s="35" customFormat="1" ht="18">
      <c r="A78" s="28"/>
      <c r="B78" s="29"/>
      <c r="C78" s="29"/>
      <c r="D78" s="30"/>
      <c r="E78" s="31"/>
      <c r="F78" s="20"/>
      <c r="G78" s="20"/>
      <c r="H78" s="32"/>
      <c r="I78" s="32"/>
      <c r="J78" s="32"/>
      <c r="K78" s="20"/>
      <c r="L78" s="21"/>
      <c r="M78" s="21"/>
      <c r="N78" s="21"/>
      <c r="O78" s="30"/>
      <c r="P78" s="30"/>
      <c r="Q78" s="30"/>
      <c r="R78" s="30"/>
      <c r="S78" s="21"/>
      <c r="T78" s="21"/>
      <c r="U78" s="21"/>
      <c r="V78" s="30"/>
      <c r="W78" s="30"/>
      <c r="X78" s="30"/>
      <c r="Y78" s="21"/>
      <c r="Z78" s="21"/>
      <c r="AA78" s="21"/>
      <c r="AB78" s="30"/>
      <c r="AC78" s="30"/>
      <c r="AD78" s="30"/>
      <c r="AE78" s="30"/>
      <c r="AF78" s="30"/>
      <c r="AG78" s="30"/>
      <c r="AH78" s="21"/>
      <c r="AI78" s="21"/>
      <c r="AJ78" s="21"/>
      <c r="AK78" s="30"/>
      <c r="AL78" s="30"/>
      <c r="AM78" s="30"/>
      <c r="AN78" s="30"/>
      <c r="AO78" s="30"/>
      <c r="AP78" s="30"/>
      <c r="AQ78" s="30"/>
      <c r="AR78" s="30"/>
      <c r="AS78" s="33"/>
      <c r="AT78" s="34"/>
    </row>
    <row r="79" spans="1:46" s="35" customFormat="1" ht="18">
      <c r="A79" s="28"/>
      <c r="B79" s="29"/>
      <c r="C79" s="29"/>
      <c r="D79" s="30"/>
      <c r="E79" s="31"/>
      <c r="F79" s="20"/>
      <c r="G79" s="20"/>
      <c r="H79" s="32"/>
      <c r="I79" s="32"/>
      <c r="J79" s="32"/>
      <c r="K79" s="20"/>
      <c r="L79" s="21"/>
      <c r="M79" s="21"/>
      <c r="N79" s="21"/>
      <c r="O79" s="30"/>
      <c r="P79" s="30"/>
      <c r="Q79" s="30"/>
      <c r="R79" s="30"/>
      <c r="S79" s="21"/>
      <c r="T79" s="21"/>
      <c r="U79" s="21"/>
      <c r="V79" s="30"/>
      <c r="W79" s="30"/>
      <c r="X79" s="30"/>
      <c r="Y79" s="21"/>
      <c r="Z79" s="21"/>
      <c r="AA79" s="21"/>
      <c r="AB79" s="30"/>
      <c r="AC79" s="30"/>
      <c r="AD79" s="30"/>
      <c r="AE79" s="30"/>
      <c r="AF79" s="30"/>
      <c r="AG79" s="30"/>
      <c r="AH79" s="21"/>
      <c r="AI79" s="21"/>
      <c r="AJ79" s="21"/>
      <c r="AK79" s="30"/>
      <c r="AL79" s="30"/>
      <c r="AM79" s="30"/>
      <c r="AN79" s="30"/>
      <c r="AO79" s="30"/>
      <c r="AP79" s="30"/>
      <c r="AQ79" s="30"/>
      <c r="AR79" s="30"/>
      <c r="AS79" s="33"/>
      <c r="AT79" s="34"/>
    </row>
    <row r="80" spans="1:46" s="35" customFormat="1" ht="18">
      <c r="A80" s="28"/>
      <c r="B80" s="29"/>
      <c r="C80" s="29"/>
      <c r="D80" s="30"/>
      <c r="E80" s="31"/>
      <c r="F80" s="20"/>
      <c r="G80" s="20"/>
      <c r="H80" s="32"/>
      <c r="I80" s="32"/>
      <c r="J80" s="32"/>
      <c r="K80" s="20"/>
      <c r="L80" s="21"/>
      <c r="M80" s="21"/>
      <c r="N80" s="21"/>
      <c r="O80" s="30"/>
      <c r="P80" s="30"/>
      <c r="Q80" s="30"/>
      <c r="R80" s="30"/>
      <c r="S80" s="21"/>
      <c r="T80" s="21"/>
      <c r="U80" s="21"/>
      <c r="V80" s="30"/>
      <c r="W80" s="30"/>
      <c r="X80" s="30"/>
      <c r="Y80" s="21"/>
      <c r="Z80" s="21"/>
      <c r="AA80" s="21"/>
      <c r="AB80" s="30"/>
      <c r="AC80" s="30"/>
      <c r="AD80" s="30"/>
      <c r="AE80" s="30"/>
      <c r="AF80" s="30"/>
      <c r="AG80" s="30"/>
      <c r="AH80" s="21"/>
      <c r="AI80" s="21"/>
      <c r="AJ80" s="21"/>
      <c r="AK80" s="30"/>
      <c r="AL80" s="30"/>
      <c r="AM80" s="30"/>
      <c r="AN80" s="30"/>
      <c r="AO80" s="30"/>
      <c r="AP80" s="30"/>
      <c r="AQ80" s="30"/>
      <c r="AR80" s="30"/>
      <c r="AS80" s="33"/>
      <c r="AT80" s="34"/>
    </row>
    <row r="81" spans="1:46" s="35" customFormat="1" ht="18">
      <c r="A81" s="28"/>
      <c r="B81" s="29"/>
      <c r="C81" s="29"/>
      <c r="D81" s="30"/>
      <c r="E81" s="31"/>
      <c r="F81" s="20"/>
      <c r="G81" s="20"/>
      <c r="H81" s="32"/>
      <c r="I81" s="32"/>
      <c r="J81" s="32"/>
      <c r="K81" s="20"/>
      <c r="L81" s="21"/>
      <c r="M81" s="21"/>
      <c r="N81" s="21"/>
      <c r="O81" s="30"/>
      <c r="P81" s="30"/>
      <c r="Q81" s="30"/>
      <c r="R81" s="30"/>
      <c r="S81" s="21"/>
      <c r="T81" s="21"/>
      <c r="U81" s="21"/>
      <c r="V81" s="30"/>
      <c r="W81" s="30"/>
      <c r="X81" s="30"/>
      <c r="Y81" s="21"/>
      <c r="Z81" s="21"/>
      <c r="AA81" s="21"/>
      <c r="AB81" s="30"/>
      <c r="AC81" s="30"/>
      <c r="AD81" s="30"/>
      <c r="AE81" s="30"/>
      <c r="AF81" s="30"/>
      <c r="AG81" s="30"/>
      <c r="AH81" s="21"/>
      <c r="AI81" s="21"/>
      <c r="AJ81" s="21"/>
      <c r="AK81" s="30"/>
      <c r="AL81" s="30"/>
      <c r="AM81" s="30"/>
      <c r="AN81" s="30"/>
      <c r="AO81" s="30"/>
      <c r="AP81" s="30"/>
      <c r="AQ81" s="30"/>
      <c r="AR81" s="30"/>
      <c r="AS81" s="33"/>
      <c r="AT81" s="34"/>
    </row>
    <row r="82" spans="1:46" s="35" customFormat="1" ht="18">
      <c r="A82" s="28"/>
      <c r="B82" s="29"/>
      <c r="C82" s="29"/>
      <c r="D82" s="30"/>
      <c r="E82" s="31"/>
      <c r="F82" s="20"/>
      <c r="G82" s="20"/>
      <c r="H82" s="32"/>
      <c r="I82" s="32"/>
      <c r="J82" s="32"/>
      <c r="K82" s="20"/>
      <c r="L82" s="21"/>
      <c r="M82" s="21"/>
      <c r="N82" s="21"/>
      <c r="O82" s="30"/>
      <c r="P82" s="30"/>
      <c r="Q82" s="30"/>
      <c r="R82" s="30"/>
      <c r="S82" s="21"/>
      <c r="T82" s="21"/>
      <c r="U82" s="21"/>
      <c r="V82" s="30"/>
      <c r="W82" s="30"/>
      <c r="X82" s="30"/>
      <c r="Y82" s="21"/>
      <c r="Z82" s="21"/>
      <c r="AA82" s="21"/>
      <c r="AB82" s="30"/>
      <c r="AC82" s="30"/>
      <c r="AD82" s="30"/>
      <c r="AE82" s="30"/>
      <c r="AF82" s="30"/>
      <c r="AG82" s="30"/>
      <c r="AH82" s="21"/>
      <c r="AI82" s="21"/>
      <c r="AJ82" s="21"/>
      <c r="AK82" s="30"/>
      <c r="AL82" s="30"/>
      <c r="AM82" s="30"/>
      <c r="AN82" s="30"/>
      <c r="AO82" s="30"/>
      <c r="AP82" s="30"/>
      <c r="AQ82" s="30"/>
      <c r="AR82" s="30"/>
      <c r="AS82" s="33"/>
      <c r="AT82" s="34"/>
    </row>
    <row r="83" spans="1:46" s="35" customFormat="1" ht="18">
      <c r="A83" s="28"/>
      <c r="B83" s="29"/>
      <c r="C83" s="29"/>
      <c r="D83" s="30"/>
      <c r="E83" s="31"/>
      <c r="F83" s="20"/>
      <c r="G83" s="20"/>
      <c r="H83" s="32"/>
      <c r="I83" s="32"/>
      <c r="J83" s="32"/>
      <c r="K83" s="20"/>
      <c r="L83" s="21"/>
      <c r="M83" s="21"/>
      <c r="N83" s="21"/>
      <c r="O83" s="30"/>
      <c r="P83" s="30"/>
      <c r="Q83" s="30"/>
      <c r="R83" s="30"/>
      <c r="S83" s="21"/>
      <c r="T83" s="21"/>
      <c r="U83" s="21"/>
      <c r="V83" s="30"/>
      <c r="W83" s="30"/>
      <c r="X83" s="30"/>
      <c r="Y83" s="21"/>
      <c r="Z83" s="21"/>
      <c r="AA83" s="21"/>
      <c r="AB83" s="30"/>
      <c r="AC83" s="30"/>
      <c r="AD83" s="30"/>
      <c r="AE83" s="30"/>
      <c r="AF83" s="30"/>
      <c r="AG83" s="30"/>
      <c r="AH83" s="21"/>
      <c r="AI83" s="21"/>
      <c r="AJ83" s="21"/>
      <c r="AK83" s="30"/>
      <c r="AL83" s="30"/>
      <c r="AM83" s="30"/>
      <c r="AN83" s="30"/>
      <c r="AO83" s="30"/>
      <c r="AP83" s="30"/>
      <c r="AQ83" s="30"/>
      <c r="AR83" s="30"/>
      <c r="AS83" s="33"/>
      <c r="AT83" s="34"/>
    </row>
    <row r="84" spans="1:46" s="35" customFormat="1" ht="18">
      <c r="A84" s="28"/>
      <c r="B84" s="29"/>
      <c r="C84" s="29"/>
      <c r="D84" s="30"/>
      <c r="E84" s="31"/>
      <c r="F84" s="20"/>
      <c r="G84" s="20"/>
      <c r="H84" s="32"/>
      <c r="I84" s="32"/>
      <c r="J84" s="32"/>
      <c r="K84" s="20"/>
      <c r="L84" s="21"/>
      <c r="M84" s="21"/>
      <c r="N84" s="21"/>
      <c r="O84" s="30"/>
      <c r="P84" s="30"/>
      <c r="Q84" s="30"/>
      <c r="R84" s="30"/>
      <c r="S84" s="21"/>
      <c r="T84" s="21"/>
      <c r="U84" s="21"/>
      <c r="V84" s="30"/>
      <c r="W84" s="30"/>
      <c r="X84" s="30"/>
      <c r="Y84" s="21"/>
      <c r="Z84" s="21"/>
      <c r="AA84" s="21"/>
      <c r="AB84" s="30"/>
      <c r="AC84" s="30"/>
      <c r="AD84" s="30"/>
      <c r="AE84" s="30"/>
      <c r="AF84" s="30"/>
      <c r="AG84" s="30"/>
      <c r="AH84" s="21"/>
      <c r="AI84" s="21"/>
      <c r="AJ84" s="21"/>
      <c r="AK84" s="30"/>
      <c r="AL84" s="30"/>
      <c r="AM84" s="30"/>
      <c r="AN84" s="30"/>
      <c r="AO84" s="30"/>
      <c r="AP84" s="30"/>
      <c r="AQ84" s="30"/>
      <c r="AR84" s="30"/>
      <c r="AS84" s="33"/>
      <c r="AT84" s="34"/>
    </row>
  </sheetData>
  <sheetProtection password="90FB" sheet="1"/>
  <mergeCells count="1">
    <mergeCell ref="A1:AS10"/>
  </mergeCells>
  <conditionalFormatting sqref="D12">
    <cfRule type="containsText" priority="8" dxfId="0" operator="containsText" stopIfTrue="1" text="F">
      <formula>NOT(ISERROR(SEARCH("F",D12)))</formula>
    </cfRule>
  </conditionalFormatting>
  <conditionalFormatting sqref="D13">
    <cfRule type="containsText" priority="5" dxfId="0" operator="containsText" stopIfTrue="1" text="F">
      <formula>NOT(ISERROR(SEARCH("F",D13)))</formula>
    </cfRule>
  </conditionalFormatting>
  <conditionalFormatting sqref="D14 D16 D18 D20 D22 D24 D26 D28 D30 D32 D34 D36 D38 D40 D42 D44">
    <cfRule type="containsText" priority="2" dxfId="0" operator="containsText" stopIfTrue="1" text="F">
      <formula>NOT(ISERROR(SEARCH("F",D14)))</formula>
    </cfRule>
  </conditionalFormatting>
  <conditionalFormatting sqref="D15 D17 D19 D21 D23 D25 D27 D29 D31 D33 D35 D37 D39 D41 D43">
    <cfRule type="containsText" priority="1" dxfId="0" operator="containsText" stopIfTrue="1" text="F">
      <formula>NOT(ISERROR(SEARCH("F",D15)))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2019-10-22T12:46:58Z</dcterms:modified>
  <cp:category/>
  <cp:version/>
  <cp:contentType/>
  <cp:contentStatus/>
</cp:coreProperties>
</file>